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1840" windowHeight="13140"/>
  </bookViews>
  <sheets>
    <sheet name="期货品种" sheetId="1" r:id="rId1"/>
    <sheet name="期权品种" sheetId="3" r:id="rId2"/>
    <sheet name="异常交易" sheetId="5" r:id="rId3"/>
    <sheet name="持仓限额" sheetId="2" r:id="rId4"/>
  </sheets>
  <definedNames>
    <definedName name="_xlnm.Print_Area" localSheetId="3">持仓限额!$A$1:$L$182</definedName>
    <definedName name="_xlnm.Print_Area" localSheetId="0">期货品种!$A$1:$T$90</definedName>
  </definedNames>
  <calcPr calcId="144525"/>
</workbook>
</file>

<file path=xl/calcChain.xml><?xml version="1.0" encoding="utf-8"?>
<calcChain xmlns="http://schemas.openxmlformats.org/spreadsheetml/2006/main">
  <c r="O82" i="1" l="1"/>
  <c r="N82" i="1"/>
  <c r="O80" i="1" l="1"/>
  <c r="N80" i="1"/>
  <c r="O79" i="1"/>
  <c r="N79" i="1"/>
  <c r="O77" i="1"/>
  <c r="N77" i="1"/>
  <c r="O76" i="1"/>
  <c r="N76" i="1"/>
  <c r="O75" i="1"/>
  <c r="N75" i="1"/>
  <c r="O74" i="1"/>
  <c r="N74" i="1"/>
  <c r="O73" i="1"/>
  <c r="N73" i="1"/>
  <c r="O72" i="1"/>
  <c r="N72" i="1"/>
  <c r="O71" i="1"/>
  <c r="N71" i="1"/>
  <c r="O70" i="1"/>
  <c r="N70" i="1"/>
  <c r="O69" i="1"/>
  <c r="N69" i="1"/>
  <c r="O68" i="1"/>
  <c r="N68" i="1"/>
  <c r="O64" i="1"/>
  <c r="N64" i="1"/>
  <c r="O63" i="1"/>
  <c r="N63" i="1"/>
  <c r="O62" i="1"/>
  <c r="N62" i="1"/>
  <c r="O61" i="1"/>
  <c r="N61" i="1"/>
  <c r="O60" i="1"/>
  <c r="N60" i="1"/>
  <c r="O59" i="1"/>
  <c r="N59" i="1"/>
  <c r="O57" i="1"/>
  <c r="N57" i="1"/>
  <c r="O55" i="1"/>
  <c r="N55" i="1"/>
  <c r="O53" i="1"/>
  <c r="N53" i="1"/>
  <c r="O51" i="1"/>
  <c r="N51" i="1"/>
  <c r="O49" i="1"/>
  <c r="N49" i="1"/>
  <c r="O48" i="1"/>
  <c r="N48" i="1"/>
  <c r="O47" i="1"/>
  <c r="N47" i="1"/>
  <c r="O46" i="1"/>
  <c r="N46" i="1"/>
  <c r="O44" i="1"/>
  <c r="N44" i="1"/>
  <c r="O42" i="1"/>
  <c r="N42" i="1"/>
  <c r="O40" i="1"/>
  <c r="N40" i="1"/>
  <c r="O38" i="1"/>
  <c r="N38" i="1"/>
  <c r="O36" i="1"/>
  <c r="N36" i="1"/>
  <c r="O34" i="1"/>
  <c r="N34" i="1"/>
  <c r="O32" i="1"/>
  <c r="N32" i="1"/>
  <c r="O30" i="1"/>
  <c r="N30" i="1"/>
  <c r="O28" i="1"/>
  <c r="N28" i="1"/>
  <c r="O27" i="1"/>
  <c r="N27" i="1"/>
  <c r="O26" i="1"/>
  <c r="N26" i="1"/>
  <c r="O25" i="1"/>
  <c r="N25" i="1"/>
  <c r="O24" i="1"/>
  <c r="N24" i="1"/>
  <c r="O23" i="1"/>
  <c r="N23" i="1"/>
  <c r="O22" i="1"/>
  <c r="N22" i="1"/>
  <c r="O21" i="1"/>
  <c r="N21" i="1"/>
  <c r="O20" i="1"/>
  <c r="N20" i="1"/>
  <c r="O19" i="1"/>
  <c r="N19" i="1"/>
  <c r="O18" i="1"/>
  <c r="N18" i="1"/>
  <c r="O17" i="1"/>
  <c r="N17" i="1"/>
  <c r="O16" i="1"/>
  <c r="N16" i="1"/>
  <c r="O14" i="1"/>
  <c r="N14" i="1"/>
  <c r="O13" i="1"/>
  <c r="N13" i="1"/>
  <c r="O12" i="1"/>
  <c r="N12" i="1"/>
  <c r="O11" i="1"/>
  <c r="N11" i="1"/>
  <c r="O10" i="1"/>
  <c r="N10" i="1"/>
  <c r="O9" i="1"/>
  <c r="N9" i="1"/>
  <c r="O7" i="1"/>
  <c r="N7" i="1"/>
  <c r="O6" i="1"/>
  <c r="N6" i="1"/>
  <c r="O4" i="1"/>
  <c r="N4" i="1"/>
  <c r="O3" i="1"/>
  <c r="N3" i="1"/>
</calcChain>
</file>

<file path=xl/comments1.xml><?xml version="1.0" encoding="utf-8"?>
<comments xmlns="http://schemas.openxmlformats.org/spreadsheetml/2006/main">
  <authors>
    <author>石磊</author>
    <author>东兴期货-方盛</author>
  </authors>
  <commentList>
    <comment ref="K71" authorId="0">
      <text>
        <r>
          <rPr>
            <b/>
            <sz val="9"/>
            <color indexed="81"/>
            <rFont val="宋体"/>
            <family val="3"/>
            <charset val="134"/>
          </rPr>
          <t>石磊:</t>
        </r>
        <r>
          <rPr>
            <sz val="9"/>
            <color indexed="81"/>
            <rFont val="宋体"/>
            <family val="3"/>
            <charset val="134"/>
          </rPr>
          <t xml:space="preserve">
自2021年5月18日结算时起，2107、2108和2109合约的交易保证金标准调整为10%。</t>
        </r>
      </text>
    </comment>
    <comment ref="M71" authorId="0">
      <text>
        <r>
          <rPr>
            <b/>
            <sz val="9"/>
            <color indexed="81"/>
            <rFont val="宋体"/>
            <family val="3"/>
            <charset val="134"/>
          </rPr>
          <t>石磊:</t>
        </r>
        <r>
          <rPr>
            <sz val="9"/>
            <color indexed="81"/>
            <rFont val="宋体"/>
            <family val="3"/>
            <charset val="134"/>
          </rPr>
          <t xml:space="preserve">
自20210518结算时起，玻璃期货2106、2107、2108和2109合约的涨跌停板幅度调整为8%。</t>
        </r>
      </text>
    </comment>
    <comment ref="K74" authorId="1">
      <text>
        <r>
          <rPr>
            <b/>
            <sz val="9"/>
            <rFont val="宋体"/>
            <family val="3"/>
            <charset val="134"/>
          </rPr>
          <t>东兴期货-方盛:</t>
        </r>
        <r>
          <rPr>
            <sz val="9"/>
            <rFont val="宋体"/>
            <family val="3"/>
            <charset val="134"/>
          </rPr>
          <t xml:space="preserve">
2021年5月13日结算时起调整2106、2107、2108合约的交易保证金标准调整为15%，涨跌停板幅度调整为10%。</t>
        </r>
      </text>
    </comment>
    <comment ref="I81" authorId="0">
      <text>
        <r>
          <rPr>
            <b/>
            <sz val="9"/>
            <color indexed="81"/>
            <rFont val="宋体"/>
            <family val="3"/>
            <charset val="134"/>
          </rPr>
          <t>石磊:</t>
        </r>
        <r>
          <rPr>
            <sz val="9"/>
            <color indexed="81"/>
            <rFont val="宋体"/>
            <family val="3"/>
            <charset val="134"/>
          </rPr>
          <t xml:space="preserve">
自20210514夜盘起，纯碱期货2109合约的日内平今仓交易手续费标准调整为10元/手</t>
        </r>
      </text>
    </comment>
  </commentList>
</comments>
</file>

<file path=xl/sharedStrings.xml><?xml version="1.0" encoding="utf-8"?>
<sst xmlns="http://schemas.openxmlformats.org/spreadsheetml/2006/main" count="1396" uniqueCount="715">
  <si>
    <t>期货品种业务参数一览表</t>
  </si>
  <si>
    <t>交易所</t>
  </si>
  <si>
    <t xml:space="preserve">品种 </t>
  </si>
  <si>
    <t>代码</t>
  </si>
  <si>
    <t>交易单位</t>
  </si>
  <si>
    <t>最小变动</t>
  </si>
  <si>
    <t>市价最大手数</t>
  </si>
  <si>
    <t>限价最大手数</t>
  </si>
  <si>
    <t>交易所
手续费</t>
  </si>
  <si>
    <t>交易所
保证金</t>
  </si>
  <si>
    <t>公司
保证金</t>
  </si>
  <si>
    <t>涨跌幅度</t>
  </si>
  <si>
    <t>D2
幅度</t>
  </si>
  <si>
    <t>D3
幅度</t>
  </si>
  <si>
    <t>合约月份</t>
  </si>
  <si>
    <t>最后交易日</t>
  </si>
  <si>
    <t>交割日期</t>
  </si>
  <si>
    <t>最小交割单位</t>
  </si>
  <si>
    <t>交易所交割手续费</t>
  </si>
  <si>
    <t>上
海</t>
  </si>
  <si>
    <t xml:space="preserve">铝          </t>
  </si>
  <si>
    <t>AL</t>
  </si>
  <si>
    <t>-</t>
  </si>
  <si>
    <t>所有合约</t>
  </si>
  <si>
    <t>★3</t>
  </si>
  <si>
    <t>1-12</t>
  </si>
  <si>
    <t>15日</t>
  </si>
  <si>
    <t>最后交易日后三日</t>
  </si>
  <si>
    <t>25吨(5手)</t>
  </si>
  <si>
    <r>
      <rPr>
        <b/>
        <sz val="10"/>
        <color rgb="FFFF0000"/>
        <rFont val="仿宋"/>
        <family val="3"/>
        <charset val="134"/>
      </rPr>
      <t>上期所品种：</t>
    </r>
    <r>
      <rPr>
        <sz val="10"/>
        <rFont val="仿宋"/>
        <family val="3"/>
        <charset val="134"/>
      </rPr>
      <t>客户持仓必须以交割单位的整数倍进入交割月份，自然人客户持仓最迟持有到交割日前第三日（12日左右）。</t>
    </r>
  </si>
  <si>
    <t xml:space="preserve">黄金        </t>
  </si>
  <si>
    <t>AU</t>
  </si>
  <si>
    <t>6/12合约</t>
  </si>
  <si>
    <t>★10</t>
  </si>
  <si>
    <t>近3个连续月及近13个月内的双月</t>
  </si>
  <si>
    <t>最后交易日后第一日</t>
  </si>
  <si>
    <t>3000克(3手)</t>
  </si>
  <si>
    <t>非6/12合约</t>
  </si>
  <si>
    <t>★2</t>
  </si>
  <si>
    <t xml:space="preserve">铜          </t>
  </si>
  <si>
    <t>CU</t>
  </si>
  <si>
    <t>0.5/万</t>
  </si>
  <si>
    <t xml:space="preserve">燃料油      </t>
  </si>
  <si>
    <t>FU</t>
  </si>
  <si>
    <t>1/5/9合约</t>
  </si>
  <si>
    <t>★0.5/万</t>
  </si>
  <si>
    <t>前一月最后交易日</t>
  </si>
  <si>
    <t>10吨(1手)</t>
  </si>
  <si>
    <t>非1/5/9合约</t>
  </si>
  <si>
    <t>★0.1/万</t>
  </si>
  <si>
    <t xml:space="preserve">螺纹钢      </t>
  </si>
  <si>
    <t>RB</t>
  </si>
  <si>
    <t>300吨(30手)</t>
  </si>
  <si>
    <t xml:space="preserve">天然橡胶    </t>
  </si>
  <si>
    <t>RU</t>
  </si>
  <si>
    <t>除2、12</t>
  </si>
  <si>
    <t xml:space="preserve">线材        </t>
  </si>
  <si>
    <t>WR</t>
  </si>
  <si>
    <t>0.4/万</t>
  </si>
  <si>
    <t xml:space="preserve">锌          </t>
  </si>
  <si>
    <t>ZN</t>
  </si>
  <si>
    <t xml:space="preserve">铅          </t>
  </si>
  <si>
    <t>PB</t>
  </si>
  <si>
    <t>★0.4/万</t>
  </si>
  <si>
    <t xml:space="preserve">白银       </t>
  </si>
  <si>
    <t>AG</t>
  </si>
  <si>
    <t>30千克(2手)</t>
  </si>
  <si>
    <t xml:space="preserve">沥青       </t>
  </si>
  <si>
    <t>BU</t>
  </si>
  <si>
    <t>1/万</t>
  </si>
  <si>
    <t>24个月内近6个连续月及6个月后的季月</t>
  </si>
  <si>
    <t xml:space="preserve">热轧卷板   </t>
  </si>
  <si>
    <t>HC</t>
  </si>
  <si>
    <t>镍</t>
  </si>
  <si>
    <t>NI</t>
  </si>
  <si>
    <t>9</t>
  </si>
  <si>
    <t>14</t>
  </si>
  <si>
    <t>7</t>
  </si>
  <si>
    <t>6吨（6手）</t>
  </si>
  <si>
    <t>锡</t>
  </si>
  <si>
    <t>SN</t>
  </si>
  <si>
    <t>2吨（2手）</t>
  </si>
  <si>
    <t>漂针浆</t>
  </si>
  <si>
    <t>SP</t>
  </si>
  <si>
    <t>20吨（2手）</t>
  </si>
  <si>
    <t>不锈钢</t>
  </si>
  <si>
    <t>SS</t>
  </si>
  <si>
    <t>60吨（12手）</t>
  </si>
  <si>
    <t>能源中心</t>
  </si>
  <si>
    <t>原油</t>
  </si>
  <si>
    <t>SC</t>
  </si>
  <si>
    <t xml:space="preserve">★20 </t>
  </si>
  <si>
    <t>1-12及随后八个季月</t>
  </si>
  <si>
    <t>交割月前最后一个交易日</t>
  </si>
  <si>
    <t>最后交易日后五日</t>
  </si>
  <si>
    <t>1000桶（1手）</t>
  </si>
  <si>
    <r>
      <rPr>
        <b/>
        <sz val="10"/>
        <color rgb="FFFF0000"/>
        <rFont val="仿宋"/>
        <family val="3"/>
        <charset val="134"/>
      </rPr>
      <t>能源中心品种：</t>
    </r>
    <r>
      <rPr>
        <sz val="10"/>
        <rFont val="仿宋"/>
        <family val="3"/>
        <charset val="134"/>
      </rPr>
      <t>自然人客户持仓最迟持有到最后交易日前第八日。</t>
    </r>
  </si>
  <si>
    <t>20号胶</t>
  </si>
  <si>
    <t>NR</t>
  </si>
  <si>
    <t>★0.2/万</t>
  </si>
  <si>
    <t>低硫燃料油</t>
  </si>
  <si>
    <t>LU</t>
  </si>
  <si>
    <t>0.1/万</t>
  </si>
  <si>
    <t>国际铜</t>
  </si>
  <si>
    <t>BC</t>
  </si>
  <si>
    <t>大
连</t>
  </si>
  <si>
    <t>豆一</t>
  </si>
  <si>
    <t>A</t>
  </si>
  <si>
    <t>12（套保8）</t>
  </si>
  <si>
    <t>15（套保12）</t>
  </si>
  <si>
    <t>单月</t>
  </si>
  <si>
    <t>第十个交易日</t>
  </si>
  <si>
    <t>最后交易日后七日、后第三日</t>
  </si>
  <si>
    <r>
      <rPr>
        <b/>
        <sz val="10"/>
        <color rgb="FFFF0000"/>
        <rFont val="仿宋"/>
        <family val="3"/>
        <charset val="134"/>
      </rPr>
      <t>大商所品种：</t>
    </r>
    <r>
      <rPr>
        <sz val="10"/>
        <rFont val="仿宋"/>
        <family val="3"/>
        <charset val="134"/>
      </rPr>
      <t>自然人客户持仓不得进入交割月份。机构客户在交割月前一个月的最后一个交易日收盘前，应将持仓调整为最小交割单位的整数倍。</t>
    </r>
  </si>
  <si>
    <t>豆二</t>
  </si>
  <si>
    <t>B</t>
  </si>
  <si>
    <t>9（套保8）</t>
  </si>
  <si>
    <t>15（套保13）</t>
  </si>
  <si>
    <t>后第三日</t>
  </si>
  <si>
    <t>1000吨(100手)</t>
  </si>
  <si>
    <t xml:space="preserve">玉米        </t>
  </si>
  <si>
    <t>C</t>
  </si>
  <si>
    <t>1.2 日内0.6</t>
  </si>
  <si>
    <t>11（套保7）</t>
  </si>
  <si>
    <t>14（套保10）</t>
  </si>
  <si>
    <t>后第二日</t>
  </si>
  <si>
    <t>0.2 日内0.1</t>
  </si>
  <si>
    <t xml:space="preserve">聚乙烯(塑料) </t>
  </si>
  <si>
    <t>L</t>
  </si>
  <si>
    <t>2 日内1</t>
  </si>
  <si>
    <t>8（套保9）</t>
  </si>
  <si>
    <t>14（套保13）</t>
  </si>
  <si>
    <t>5吨(1手)</t>
  </si>
  <si>
    <t xml:space="preserve">豆粕        </t>
  </si>
  <si>
    <t>M</t>
  </si>
  <si>
    <t>1.5 日内0.75</t>
  </si>
  <si>
    <t>8（套保7）</t>
  </si>
  <si>
    <t>12（套保11）</t>
  </si>
  <si>
    <t>单月+8、12</t>
  </si>
  <si>
    <t>后第四日</t>
  </si>
  <si>
    <t xml:space="preserve">棕榈油      </t>
  </si>
  <si>
    <t>P</t>
  </si>
  <si>
    <t>10（套保8）</t>
  </si>
  <si>
    <t>聚氯乙烯
(PVC)</t>
  </si>
  <si>
    <t>V</t>
  </si>
  <si>
    <t>8（套保8）</t>
  </si>
  <si>
    <t>14（套保14）</t>
  </si>
  <si>
    <t xml:space="preserve">豆油        </t>
  </si>
  <si>
    <t>Y</t>
  </si>
  <si>
    <t>2.5 日内1.25</t>
  </si>
  <si>
    <t xml:space="preserve">冶金焦炭  </t>
  </si>
  <si>
    <t>J</t>
  </si>
  <si>
    <t>0.6/万 日内1.2/万</t>
  </si>
  <si>
    <t>11（套保8）</t>
  </si>
  <si>
    <t>16（套保13）</t>
  </si>
  <si>
    <t>1000吨(10手)</t>
  </si>
  <si>
    <t>0</t>
  </si>
  <si>
    <t>0.06/万</t>
  </si>
  <si>
    <t xml:space="preserve">焦煤      </t>
  </si>
  <si>
    <t>JM</t>
  </si>
  <si>
    <t>6000吨(100手)</t>
  </si>
  <si>
    <t xml:space="preserve">铁矿石   </t>
  </si>
  <si>
    <t>I</t>
  </si>
  <si>
    <t>1/万
（2101、2105、2109 日内4/万）</t>
  </si>
  <si>
    <t>12（套保10）</t>
  </si>
  <si>
    <t>17（套保15）</t>
  </si>
  <si>
    <t>10000吨(100手)</t>
  </si>
  <si>
    <t xml:space="preserve">鸡蛋      </t>
  </si>
  <si>
    <t>JD</t>
  </si>
  <si>
    <t>1.5/万</t>
  </si>
  <si>
    <t>除7、8</t>
  </si>
  <si>
    <t>倒数第四个交易日</t>
  </si>
  <si>
    <t xml:space="preserve">纤维板   </t>
  </si>
  <si>
    <t>FB</t>
  </si>
  <si>
    <t>1/万 日内0.5/万</t>
  </si>
  <si>
    <t>10立方米(1手)</t>
  </si>
  <si>
    <t xml:space="preserve">胶合板    </t>
  </si>
  <si>
    <t>BB</t>
  </si>
  <si>
    <t>500张(1手)</t>
  </si>
  <si>
    <t xml:space="preserve">聚丙烯    </t>
  </si>
  <si>
    <t>PP</t>
  </si>
  <si>
    <t>0.6/万 日内0.3/万</t>
  </si>
  <si>
    <t xml:space="preserve">玉米淀粉   </t>
  </si>
  <si>
    <t>CS</t>
  </si>
  <si>
    <t>7（套保6）</t>
  </si>
  <si>
    <t>10（套保9）</t>
  </si>
  <si>
    <t>乙二醇</t>
  </si>
  <si>
    <t>EG</t>
  </si>
  <si>
    <t>3 日内1.5</t>
  </si>
  <si>
    <t>粳米</t>
  </si>
  <si>
    <t>RR</t>
  </si>
  <si>
    <t>1 日内0.5</t>
  </si>
  <si>
    <t>6（套保5）</t>
  </si>
  <si>
    <t>30（套保14）</t>
  </si>
  <si>
    <t>苯乙烯</t>
  </si>
  <si>
    <t>EB</t>
  </si>
  <si>
    <t>3（2105日内6）</t>
  </si>
  <si>
    <t>18（套保16）</t>
  </si>
  <si>
    <t>液化石油气</t>
  </si>
  <si>
    <t>PG</t>
  </si>
  <si>
    <t>18（套保15）</t>
  </si>
  <si>
    <t>20吨(1手)</t>
  </si>
  <si>
    <t>生猪</t>
  </si>
  <si>
    <t>LH</t>
  </si>
  <si>
    <t>2/万 日内4/万</t>
  </si>
  <si>
    <t>15（套保8）</t>
  </si>
  <si>
    <t>17（套保12）</t>
  </si>
  <si>
    <t>16吨(1手)</t>
  </si>
  <si>
    <t>郑
州</t>
  </si>
  <si>
    <t xml:space="preserve">棉花      </t>
  </si>
  <si>
    <t>CF</t>
  </si>
  <si>
    <t>★4.3</t>
  </si>
  <si>
    <t>第12个交易日</t>
  </si>
  <si>
    <t>40吨(8手)</t>
  </si>
  <si>
    <r>
      <rPr>
        <b/>
        <sz val="10"/>
        <color rgb="FFFF0000"/>
        <rFont val="仿宋"/>
        <family val="3"/>
        <charset val="134"/>
      </rPr>
      <t>郑商所品种：</t>
    </r>
    <r>
      <rPr>
        <sz val="10"/>
        <rFont val="仿宋"/>
        <family val="3"/>
        <charset val="134"/>
      </rPr>
      <t>自然人客户持仓不得进入交割月份。机构客户在交割月前一个月的最后一个交易日收盘前，应将持仓调整为最小交割单位的整数倍。</t>
    </r>
  </si>
  <si>
    <t xml:space="preserve">棉纱      </t>
  </si>
  <si>
    <t>CY</t>
  </si>
  <si>
    <t>★4</t>
  </si>
  <si>
    <t>20吨(4手)</t>
  </si>
  <si>
    <t xml:space="preserve">早籼稻   </t>
  </si>
  <si>
    <t>RI</t>
  </si>
  <si>
    <t xml:space="preserve">菜籽油    </t>
  </si>
  <si>
    <t>OI</t>
  </si>
  <si>
    <t xml:space="preserve">白砂糖     </t>
  </si>
  <si>
    <t>SR</t>
  </si>
  <si>
    <t xml:space="preserve">PTA       </t>
  </si>
  <si>
    <t>TA</t>
  </si>
  <si>
    <t>★3（2105日内平今3）</t>
  </si>
  <si>
    <t>短纤</t>
  </si>
  <si>
    <t>PF</t>
  </si>
  <si>
    <t>第13个交易日</t>
  </si>
  <si>
    <t xml:space="preserve">强麦      </t>
  </si>
  <si>
    <t>WH</t>
  </si>
  <si>
    <t>整个合约月份</t>
  </si>
  <si>
    <t xml:space="preserve">普麦     </t>
  </si>
  <si>
    <t>PM</t>
  </si>
  <si>
    <t>50吨(1手)</t>
  </si>
  <si>
    <t xml:space="preserve">甲醇      </t>
  </si>
  <si>
    <t>MA</t>
  </si>
  <si>
    <t>2 日内平今6</t>
  </si>
  <si>
    <t xml:space="preserve">玻璃      </t>
  </si>
  <si>
    <t>FG</t>
  </si>
  <si>
    <t xml:space="preserve">油菜籽    </t>
  </si>
  <si>
    <t>RS</t>
  </si>
  <si>
    <t>7、8、9、11</t>
  </si>
  <si>
    <t xml:space="preserve">菜籽粕     </t>
  </si>
  <si>
    <t>RM</t>
  </si>
  <si>
    <t>★1.5</t>
  </si>
  <si>
    <t>单月+8</t>
  </si>
  <si>
    <t xml:space="preserve">动力煤    </t>
  </si>
  <si>
    <t>ZC</t>
  </si>
  <si>
    <t>第五个交易日</t>
  </si>
  <si>
    <t>第7个交易日、车板最后日历日</t>
  </si>
  <si>
    <t>20000吨(200手)</t>
  </si>
  <si>
    <t xml:space="preserve">粳稻     </t>
  </si>
  <si>
    <t>JR</t>
  </si>
  <si>
    <t xml:space="preserve">晚籼稻    </t>
  </si>
  <si>
    <t>LR</t>
  </si>
  <si>
    <t>苹果</t>
  </si>
  <si>
    <t>AP</t>
  </si>
  <si>
    <t>5 日内平今20</t>
  </si>
  <si>
    <t>1、3、5、7、10、11、12</t>
  </si>
  <si>
    <t>第12个交易日、车板交割次月20日</t>
  </si>
  <si>
    <t>20吨(2手)</t>
  </si>
  <si>
    <t xml:space="preserve">硅铁      </t>
  </si>
  <si>
    <t>SF</t>
  </si>
  <si>
    <t>★3（2105日内平今9）</t>
  </si>
  <si>
    <t xml:space="preserve">锰硅      </t>
  </si>
  <si>
    <t>SM</t>
  </si>
  <si>
    <t>红枣</t>
  </si>
  <si>
    <t>CJ</t>
  </si>
  <si>
    <t xml:space="preserve">★3 </t>
  </si>
  <si>
    <t xml:space="preserve">
7
</t>
  </si>
  <si>
    <t>1、3、5、7、9、12月</t>
  </si>
  <si>
    <t>纯碱</t>
  </si>
  <si>
    <t>SA</t>
  </si>
  <si>
    <t>★3.5（2105 3日内平今9）</t>
  </si>
  <si>
    <t>20吨（1手）</t>
  </si>
  <si>
    <t>尿素</t>
  </si>
  <si>
    <t>UR</t>
  </si>
  <si>
    <t>花生</t>
  </si>
  <si>
    <t>PK</t>
  </si>
  <si>
    <t>1、3、4、10、11、12月</t>
  </si>
  <si>
    <t>第13个交易日、车板交割次月10日</t>
  </si>
  <si>
    <t>中
金</t>
  </si>
  <si>
    <t>沪深300</t>
  </si>
  <si>
    <t>IF</t>
  </si>
  <si>
    <t>0.23/万 日内平今3.45/万</t>
  </si>
  <si>
    <t>当月下月及后两季月</t>
  </si>
  <si>
    <t>第三个周五</t>
  </si>
  <si>
    <t>1手</t>
  </si>
  <si>
    <r>
      <rPr>
        <b/>
        <sz val="10"/>
        <color rgb="FFFF0000"/>
        <rFont val="仿宋"/>
        <family val="3"/>
        <charset val="134"/>
      </rPr>
      <t>中金所品种：</t>
    </r>
    <r>
      <rPr>
        <sz val="10"/>
        <rFont val="仿宋"/>
        <family val="3"/>
        <charset val="134"/>
      </rPr>
      <t>股指期货现金交割，国债期货须建立托管账户才能参与交割。</t>
    </r>
  </si>
  <si>
    <t>上证50</t>
  </si>
  <si>
    <t>IH</t>
  </si>
  <si>
    <t>300</t>
  </si>
  <si>
    <t>0.2</t>
  </si>
  <si>
    <t>中证500</t>
  </si>
  <si>
    <t>IC</t>
  </si>
  <si>
    <t>17</t>
  </si>
  <si>
    <t>2年期国债</t>
  </si>
  <si>
    <t>TS</t>
  </si>
  <si>
    <t>最近的三个季月</t>
  </si>
  <si>
    <t>第二个周五</t>
  </si>
  <si>
    <t>5年期国债</t>
  </si>
  <si>
    <t>TF</t>
  </si>
  <si>
    <t>0.005</t>
  </si>
  <si>
    <t>30</t>
  </si>
  <si>
    <t>50</t>
  </si>
  <si>
    <t>10年期国债</t>
  </si>
  <si>
    <t>T</t>
  </si>
  <si>
    <t>★ 为当日平今仓免收手续费 ☆ 为当日平今仓减半收手续费，对应开仓也减半收手续费</t>
  </si>
  <si>
    <t>蓝色字体品种：有夜盘交易</t>
  </si>
  <si>
    <t>自2015年8月3日起，股指期货手续费另收每笔申报费一元。申报是指买入、卖出及撤销委托。</t>
  </si>
  <si>
    <t>当黄金期货2、4、8、10月合约进入交割月前第二月的第一个交易日起，交易手续费恢复到10元/手，日内平今仓交易免收交易手续费保持不变。</t>
  </si>
  <si>
    <t>当白银期货除6月、12月合约以外的其他月合约进入交割月前第二月的第一个交易日起，交易手续费恢复到成交金额的万分之零点五，日内平今仓交易免收交易手续费保持不变。</t>
  </si>
  <si>
    <t>当燃料油期货除1月、5月、9月合约以外的其他月合约进入交割月前第二月的第十个交易日起，交易手续费恢复到成交金额的万分之零点五，日内平今仓交易免收交易手续费保持不变。</t>
  </si>
  <si>
    <t>交易所暂时取消收取交割手续费：上海能源2020年4月10日起至2021年1月8日；大连2020年8月1日至2021年3月31日；郑州2020年4月27日至12月31日。</t>
  </si>
  <si>
    <t>自2016年11月11日收盘后，客户在焦炭和焦煤品种，单个品种、单日开仓量不得超过1000手。该单日开仓量是指客户某个交易日在某个品种所有合约上的买开仓数量与卖开仓数量之和。套期保值交易开仓数量不受限制。具有实际控制关系的账户按照一个账户管理。客户某个交易日超过交易限额的，交易所将暂停其该品种当日开仓交易；累计2个交易日（含2个）以上超过交易限额的，自下一交易日起交易所将暂停其该品种开仓交易3个交易日</t>
  </si>
  <si>
    <t>自2020年6月16日交易时起，客户在铁矿石期货合约上单日开仓量不得超过30000手。该单日开仓量是指客户当日在铁矿石品种所有期货合约上的买开仓数量与卖开仓数量之和。
套期保值交易和做市交易的开仓数量不受限制。</t>
  </si>
  <si>
    <t>根据大商所发〔2020〕306号文的决定，自2020年8月3日交易时（即7月31日夜盘交易小节时）起，棕榈油2009、2101、2105合约日内交易手续费恢复至2.5元/手，非日内交易手续费维持2.5元/手不变。</t>
  </si>
  <si>
    <t>自2020年8月18日结算时起，玻璃期货合约交易保证金标准调整为6%，涨跌停板幅度调整为5%；玻璃期货2009合约交易保证金标准仍为20%，涨跌停板幅度仍为7%。</t>
  </si>
  <si>
    <t>自2020年12月18日结算时起，动力煤期货合约交易保证金标准调整为8%，涨跌停板幅度调整为6%，其中动力煤期货2101合约交易保证金标准调整为20%。</t>
  </si>
  <si>
    <t>本参数表仅供参考，具体手续费、保证金收取标准以结算单数据为准。</t>
  </si>
  <si>
    <t>上期所官网结算参数查询http://www.shfe.com.cn/bourseService/businessdata/summaryinquiry/index.html?paramid=trading_daily</t>
  </si>
  <si>
    <t>大商所官网结算参数查询http://www.dce.com.cn/dalianshangpin/yw/fw/ywcs/jycs/rjycs/index.html</t>
  </si>
  <si>
    <t>郑商所官网结算参数查询http://www.czce.com.cn/cn/jysj/jscs/H770303index_1.htm</t>
  </si>
  <si>
    <t>中金所官网结算参数查询http://www.cffex.com.cn/jscs/</t>
  </si>
  <si>
    <t>能源中心官网结算参数查询http://www.ine.com.cn/statements/daily/?paramid=kx</t>
  </si>
  <si>
    <t>期权品种业务参数一览表</t>
  </si>
  <si>
    <t>保证金</t>
  </si>
  <si>
    <t>最后交易日/到期日</t>
  </si>
  <si>
    <t>行权（履约）手续费/手-交易所</t>
  </si>
  <si>
    <t>行权开仓手续费/手-交易所</t>
  </si>
  <si>
    <t>期权类型</t>
  </si>
  <si>
    <t>上海</t>
  </si>
  <si>
    <t>铜</t>
  </si>
  <si>
    <t xml:space="preserve">CU-合约月份-C-行权价格
CU-合约月份-P-行权价格
</t>
  </si>
  <si>
    <t>★ 5</t>
  </si>
  <si>
    <t>期权卖方交易保证金的收取标准为下列两者中较大者：
（1）期权合约结算价×标的期货合约交易单位 + 标的期货合约交易保证金 - （1/2）×期权虚值额；
（2）期权合约结算价×标的期货合约交易单位 + （1/2）×标的期货合约交易保证金</t>
  </si>
  <si>
    <t>与标的期货合约涨跌停板幅度相同 
（1）涨停板价格=期权合约上一交易日结算价+标的期货合约涨跌停板幅度；
（2）跌停板价格=Max（期权合约上一交易日结算价-标的期货合约涨跌停板幅度，期权合约最小变动价位）</t>
  </si>
  <si>
    <t>最近两个连续月份合约，其后月份在标的期货合约结算后持仓量达到一定数值之后的第二个交易日挂牌。</t>
  </si>
  <si>
    <t>标的期货合约交割月前第一
月的倒数第五个交易日</t>
  </si>
  <si>
    <t>美式</t>
  </si>
  <si>
    <t>橡胶</t>
  </si>
  <si>
    <t xml:space="preserve">RU-合约月份-C-行权价格
RU-合约月份-P-行权价格
</t>
  </si>
  <si>
    <t>★ 3</t>
  </si>
  <si>
    <t>黄金</t>
  </si>
  <si>
    <t xml:space="preserve">AU-合约月份-C-行权价格
AU-合约月份-P-行权价格
</t>
  </si>
  <si>
    <t>标的期货合约交割月前第一月的倒数第五个交易日</t>
  </si>
  <si>
    <t>铝</t>
  </si>
  <si>
    <t xml:space="preserve">AL-合约月份-C-行权价格
AL-合约月份-P-行权价格
</t>
  </si>
  <si>
    <t>最近两个连续月份合约，其后月份在标的期货合约结算后持仓量达到15000手之后的第二个交易日挂牌。</t>
  </si>
  <si>
    <t>锌</t>
  </si>
  <si>
    <t xml:space="preserve">ZN-合约月份-C-行权价格
ZN-合约月份-P-行权价格
</t>
  </si>
  <si>
    <t>最近两个连续月份合约，其后月份在标的期货合约结算后持仓量达到10000手之后的第二个交易日挂牌。</t>
  </si>
  <si>
    <t>大连</t>
  </si>
  <si>
    <t>M-合约月份-C-行权价格
M-合约月份-P-行权价格</t>
  </si>
  <si>
    <t>1
日内：0.5</t>
  </si>
  <si>
    <t>前一个月的第五个交易日</t>
  </si>
  <si>
    <t>铁矿石</t>
  </si>
  <si>
    <t>I-合约月份-C-行权价格
I-合约月份-P-行权价格</t>
  </si>
  <si>
    <t>与标的期货合约涨跌停板幅度相同 
（1）涨停板价格=期权合约上一交易日结算价+标的期货合约涨跌停板幅度；
（3）跌停板价格=Max（期权合约上一交易日结算价-标的期货合约涨跌停板幅度，期权合约最小变动价位）</t>
  </si>
  <si>
    <t>标的期货合约交割月份前一个月的第5个交易日</t>
  </si>
  <si>
    <t>玉米</t>
  </si>
  <si>
    <t>C-合约月份-C-行权价格
C-合约月份-P-行权价格</t>
  </si>
  <si>
    <t>PG-合约月份-C-行权价格
PG-合约月份-P-行权价格</t>
  </si>
  <si>
    <t>聚丙烯</t>
  </si>
  <si>
    <t xml:space="preserve">PP-合约月份-C-行权价格
PP-合约月份-P-行权价格
</t>
  </si>
  <si>
    <t>聚氯乙烯</t>
  </si>
  <si>
    <t xml:space="preserve">V-合约月份-C-行权价格
V-合约月份-P-行权价格
</t>
  </si>
  <si>
    <t xml:space="preserve">线型低密度聚乙烯
</t>
  </si>
  <si>
    <t xml:space="preserve">L-合约月份-C-行权价格
L-合约月份-P-行权价格
</t>
  </si>
  <si>
    <t>郑州</t>
  </si>
  <si>
    <t>SR-合约月份-C-行权价格
SR-合约月份-P-行权价格</t>
  </si>
  <si>
    <r>
      <rPr>
        <sz val="9"/>
        <rFont val="宋体"/>
        <family val="3"/>
        <charset val="134"/>
      </rPr>
      <t>与标的期货合约涨跌停板幅度相同 
（1）涨停板价格</t>
    </r>
    <r>
      <rPr>
        <sz val="9"/>
        <rFont val="宋体"/>
        <family val="3"/>
        <charset val="134"/>
      </rPr>
      <t>=</t>
    </r>
    <r>
      <rPr>
        <sz val="9"/>
        <rFont val="宋体"/>
        <family val="3"/>
        <charset val="134"/>
      </rPr>
      <t>期权合约上一交易日结算价+标的期货合约涨跌停板幅度；
（2）跌停板价格=Max（期权合约上一交易日结算价-标的期货合约涨跌停板幅度，期权合约最小变动价位）</t>
    </r>
  </si>
  <si>
    <t>标的期货合约交割月份前一
个月的第3个交易日，以及
交易所规定的其他日期</t>
  </si>
  <si>
    <t>甲醇</t>
  </si>
  <si>
    <t>MA-合约月份-C-行权价格
MA-合约月份-P-行权价格</t>
  </si>
  <si>
    <t>★0.5</t>
  </si>
  <si>
    <r>
      <rPr>
        <sz val="9"/>
        <rFont val="宋体"/>
        <family val="3"/>
        <charset val="134"/>
      </rPr>
      <t>与标的期货合约涨跌停板幅度相同 
（1）涨停板价格</t>
    </r>
    <r>
      <rPr>
        <sz val="9"/>
        <rFont val="宋体"/>
        <family val="3"/>
        <charset val="134"/>
      </rPr>
      <t>=</t>
    </r>
    <r>
      <rPr>
        <sz val="9"/>
        <rFont val="宋体"/>
        <family val="3"/>
        <charset val="134"/>
      </rPr>
      <t>期权合约上一交易日结算价+标的期货合约涨跌停板幅度；
（3）跌停板价格=Max（期权合约上一交易日结算价-标的期货合约涨跌停板幅度，期权合约最小变动价位）</t>
    </r>
  </si>
  <si>
    <t>标的期货合约中的连续两个近月，其后月份在标的期货合约结算后持仓量达到10000手（单边）之后的第二个交易日挂牌</t>
  </si>
  <si>
    <t>标的期货合约交割月份前一个月的第3个交易日，以及交易所规定的其他日期</t>
  </si>
  <si>
    <t>PTA</t>
  </si>
  <si>
    <t>TA-合约月份-C-行权价格
TA-合约月份-P-行权价格</t>
  </si>
  <si>
    <r>
      <rPr>
        <sz val="9"/>
        <rFont val="宋体"/>
        <family val="3"/>
        <charset val="134"/>
      </rPr>
      <t>与标的期货合约涨跌停板幅度相同 
（1）涨停板价格</t>
    </r>
    <r>
      <rPr>
        <sz val="9"/>
        <rFont val="宋体"/>
        <family val="3"/>
        <charset val="134"/>
      </rPr>
      <t>=</t>
    </r>
    <r>
      <rPr>
        <sz val="9"/>
        <rFont val="宋体"/>
        <family val="3"/>
        <charset val="134"/>
      </rPr>
      <t>期权合约上一交易日结算价+标的期货合约涨跌停板幅度；
（4）跌停板价格=Max（期权合约上一交易日结算价-标的期货合约涨跌停板幅度，期权合约最小变动价位）</t>
    </r>
  </si>
  <si>
    <t>棉花</t>
  </si>
  <si>
    <t xml:space="preserve">CF-合约月份-C-行权价格
CF-合约月份-P-行权价格
</t>
  </si>
  <si>
    <t>标的期货合约交割月份前一个月的第 3 个交易日，以及交易所规定的其他日期</t>
  </si>
  <si>
    <t>菜籽粕</t>
  </si>
  <si>
    <t xml:space="preserve">RM-合约月份-C-行权价格
RM-合约月份-P-行权价格
</t>
  </si>
  <si>
    <t>★0.8</t>
  </si>
  <si>
    <t>标的期货合约中的连续两个近月，其后月份在标的期货合约结算后持仓量达到5000手（单边）之后的第二个交易日挂牌</t>
  </si>
  <si>
    <t>动力煤</t>
  </si>
  <si>
    <t>ZC-合约月份-C-行权价格
ZC-合约月份-P-行权价格</t>
  </si>
  <si>
    <t>与动力煤期货合约涨跌停板幅度相同
（1）涨停板价格=期权合约上一交易日结算价+标的期货合约涨跌停板幅度；
（2）跌停板价格=Max（期权合约上一交易日结算价-标的期货合约涨跌停板幅度，期权合约最小变动价位）</t>
  </si>
  <si>
    <t>标的期货合约中的连续两个近月，其后月份在标的期货合约结算后持
仓量达到10000手（单边）之后的第二个交易日挂牌</t>
  </si>
  <si>
    <t>中金所</t>
  </si>
  <si>
    <t xml:space="preserve">IO-合约月份-C-行权价格
IO-合约月份-P-行权价格
</t>
  </si>
  <si>
    <t>每手看涨期权交易保证金=（合约当日结算价×合约乘数）+Max(标的指数当日收盘价×合约乘数×合约保证金调整系数-虚值额，最低保障系数×标的指数当日收盘价×合约乘数×合约保证金调整系数)
每手看跌期权交易保证金=（合约当日结算价×合约乘数）+Max(标的指数当日收盘价×合约乘数×合约保证金调整系数-虚值额，最低保障系数×合约行权价格×合约乘数×合约保证金调整系数)
沪深300股指期权合约的保证金调整系数为12%，最低保障系数为0.5</t>
  </si>
  <si>
    <t>股指期权合约的每日价格涨跌停板幅度为上一交易日标的指数收盘价的±10%。具体涨跌停板价格为：
（1）上市首日的涨（跌）停板价格为挂盘基准价加上（减去）上一交易日标的指数收盘价的10%；
（2）非上市首日的涨（跌）停板价格为上一交易日结算价加上（减去）上一交易日标的指数收盘价的10%。
前款计算结果小于最小变动价位的，以最小变动价位为跌停板价格。</t>
  </si>
  <si>
    <t>当月、下2个月及随后三个季月</t>
  </si>
  <si>
    <t>合约到期月份的第三个星期五，遇国家法定假日顺延</t>
  </si>
  <si>
    <t>欧式</t>
  </si>
  <si>
    <t>1.白糖期权合约月份：标的期货合约中的连续两个近月，其后月份在标的期货合约结算后持仓量达到 5000 手（双边）之后的第二个交易日挂牌</t>
  </si>
  <si>
    <t>2.白糖期权最后交易日：前一个月的第三个交易日及交易所规定的其他日期</t>
  </si>
  <si>
    <t>3.以上规定自新挂牌的SR909合约起开始执行，已挂牌仍按原规定执行</t>
  </si>
  <si>
    <t>4.棉花期权合约月份：标的期货合约中的连续两个近月，其后月份在标的期货合约结算后持仓量达到 5000 手（双边）之后的第二个交易日挂牌</t>
  </si>
  <si>
    <t>5.铁矿石期权合约自2019年12月9日（星期一）起上市交易，上市当日8:55-9:00集合竞价，9:00开盘。</t>
  </si>
  <si>
    <t>6.PTA、甲醇期权合约自2019年12月16日（星期一）起挂牌交易，当日8:55-9:00为集合竞价时间。</t>
  </si>
  <si>
    <t>7.黄金期权自2019年12月20日（周五）起上市交易，当日8:55-9:00集合竞价，9:00开盘。</t>
  </si>
  <si>
    <t>8.沪深300股指期权合约自2019年12月23日（星期一）起上市交易。</t>
  </si>
  <si>
    <t>异常交易行为一览表</t>
  </si>
  <si>
    <t>异常交易</t>
  </si>
  <si>
    <t>行为描述</t>
  </si>
  <si>
    <t>交易所监管标准</t>
  </si>
  <si>
    <t>公司预警标准</t>
  </si>
  <si>
    <t>公司处理措施</t>
  </si>
  <si>
    <t>内部预警参数</t>
  </si>
  <si>
    <t>备注</t>
  </si>
  <si>
    <t>自成交</t>
  </si>
  <si>
    <t>同一客户以自己为交易对象自买自卖的行为</t>
  </si>
  <si>
    <t>单日某一合约上的自成交≥5次</t>
  </si>
  <si>
    <r>
      <rPr>
        <sz val="10"/>
        <color indexed="8"/>
        <rFont val="Arial Unicode MS"/>
        <family val="2"/>
      </rPr>
      <t>≥</t>
    </r>
    <r>
      <rPr>
        <sz val="10"/>
        <rFont val="Arial Unicode MS"/>
        <family val="2"/>
      </rPr>
      <t>3次</t>
    </r>
  </si>
  <si>
    <t>通知客户控制交易行为，明确交易所规则</t>
  </si>
  <si>
    <t>2/3/4</t>
  </si>
  <si>
    <r>
      <rPr>
        <sz val="10"/>
        <color theme="1"/>
        <rFont val="Arial Unicode MS"/>
        <family val="2"/>
      </rPr>
      <t>1、上海：在统计客户和非期货公司会员自成交、频繁报撤单和大额报撤单次数时，FOK（立即全部成交否则自动撤销指令）和FAK（立即成交剩余指令自动撤销指令）交易指令形成的自成交和撤单不计入在内；
大连：在统计客户和非期货公司会员自成交、频繁报撤单和大额报撤单次数时，市价指令、止损（盈）指令、套利指令、附加立即全部成交否则自动撤销（FOK）和立即成交剩余指令自动撤销（FAK）指令属性形成的撤单和自成交不计入在内；
郑州:立即成交剩余指令自动撤销（FAK）指令属性形成的撤单和自成交不计入在内；
中金：因即时全部成交或撤销限价指令、即时成交剩余撤销限价指令、市价指令形成的撤单及自成交行为不计入次数统计。
2、因套期保值交易产生的自成交、频繁报撤单、大额报撤单不作为异常交易行为，但是</t>
    </r>
    <r>
      <rPr>
        <sz val="10"/>
        <color indexed="8"/>
        <rFont val="Arial Unicode MS"/>
        <family val="2"/>
      </rPr>
      <t>因套利产生的自成交、频繁报撤、大额报撤不豁免异常交易。
3、做市交易所产生的频繁报撤单行为不作为异常交易行为。</t>
    </r>
  </si>
  <si>
    <t>频繁报撤单
（一般合约）</t>
  </si>
  <si>
    <t>同一客户频繁申报并撤销申报的行为</t>
  </si>
  <si>
    <r>
      <rPr>
        <b/>
        <sz val="10"/>
        <rFont val="Arial Unicode MS"/>
        <family val="2"/>
      </rPr>
      <t>上海大连郑州</t>
    </r>
    <r>
      <rPr>
        <sz val="10"/>
        <rFont val="Arial Unicode MS"/>
        <family val="2"/>
      </rPr>
      <t xml:space="preserve">:单日某一合约上的撤单≥500次
</t>
    </r>
    <r>
      <rPr>
        <b/>
        <sz val="10"/>
        <rFont val="Arial Unicode MS"/>
        <family val="2"/>
      </rPr>
      <t>中金所</t>
    </r>
    <r>
      <rPr>
        <sz val="10"/>
        <rFont val="Arial Unicode MS"/>
        <family val="2"/>
      </rPr>
      <t>：单日股指期货某一合约上的撤单≥400次;单日国债期货、股指期权某一合约上的撤单≥500次</t>
    </r>
  </si>
  <si>
    <t>≥350次</t>
  </si>
  <si>
    <t>300/400/450</t>
  </si>
  <si>
    <t>频繁报撤单
（停板合约）</t>
  </si>
  <si>
    <t>某日某合约出现涨（跌）停板后，当日在该合约涨（跌）停板价位买（卖）单频繁申报并撤销定单</t>
  </si>
  <si>
    <r>
      <rPr>
        <b/>
        <sz val="10"/>
        <rFont val="Arial Unicode MS"/>
        <family val="2"/>
      </rPr>
      <t>郑州</t>
    </r>
    <r>
      <rPr>
        <sz val="10"/>
        <rFont val="Arial Unicode MS"/>
        <family val="2"/>
      </rPr>
      <t>：1、某日某合约出现涨（跌）停板后，当日在该合约涨（跌）停板价位买（卖）单撤单次数100次以上认定为一次
2、某日某合约出现涨（跌）停板后，当日在涨（跌）停板价位买（卖）单撤单次数100次以上且撤单手数合计10000手以上的，视为频繁报撤单情节严重行为，交易所于当日闭市后对该客户直接采取限制开仓不少于1个月。</t>
    </r>
  </si>
  <si>
    <t>大额报撤单</t>
  </si>
  <si>
    <t>同一客户多次大额申报并撤销申报的行为</t>
  </si>
  <si>
    <r>
      <rPr>
        <b/>
        <sz val="10"/>
        <color indexed="8"/>
        <rFont val="Arial Unicode MS"/>
        <family val="2"/>
      </rPr>
      <t xml:space="preserve">郑州：
</t>
    </r>
    <r>
      <rPr>
        <sz val="10"/>
        <color indexed="8"/>
        <rFont val="Arial Unicode MS"/>
        <family val="2"/>
      </rPr>
      <t>单日单笔撤单量≥800手且撤单次数≥50次</t>
    </r>
    <r>
      <rPr>
        <b/>
        <sz val="10"/>
        <color indexed="8"/>
        <rFont val="Arial Unicode MS"/>
        <family val="2"/>
      </rPr>
      <t xml:space="preserve">
上海：
</t>
    </r>
    <r>
      <rPr>
        <sz val="10"/>
        <color indexed="8"/>
        <rFont val="Arial Unicode MS"/>
        <family val="2"/>
      </rPr>
      <t>单日单笔撤单量≥300手且撤单次数≥50次</t>
    </r>
    <r>
      <rPr>
        <b/>
        <sz val="10"/>
        <color indexed="8"/>
        <rFont val="Arial Unicode MS"/>
        <family val="2"/>
      </rPr>
      <t xml:space="preserve">
大连：
</t>
    </r>
    <r>
      <rPr>
        <sz val="10"/>
        <color indexed="8"/>
        <rFont val="Arial Unicode MS"/>
        <family val="2"/>
      </rPr>
      <t xml:space="preserve">单日单笔撤单量≥最大下单量80%且撤单次数≥400次
（玉米单笔最大下单量2000、焦炭500手、鸡蛋300手、其他1000手）        </t>
    </r>
    <r>
      <rPr>
        <b/>
        <sz val="10"/>
        <color indexed="8"/>
        <rFont val="Arial Unicode MS"/>
        <family val="2"/>
      </rPr>
      <t xml:space="preserve">
中金：
</t>
    </r>
    <r>
      <rPr>
        <sz val="10"/>
        <color indexed="8"/>
        <rFont val="Arial Unicode MS"/>
        <family val="2"/>
      </rPr>
      <t>单日单笔撤单量≥限价指令最大下单量80%且撤单次数≥100次
（股指限价指令单笔最大下单量为20手
   国债限价指令单笔最大下单量为50手 ）</t>
    </r>
  </si>
  <si>
    <t>单笔撤单量≥800手且撤单次数＞30次</t>
  </si>
  <si>
    <t>20/30/40</t>
  </si>
  <si>
    <t>单笔撤单量≥300手且撤单次数≥30次</t>
  </si>
  <si>
    <t>单笔撤单量＞最大下单量80%且撤单次数＞350次</t>
  </si>
  <si>
    <t>200/300/350</t>
  </si>
  <si>
    <t>单笔撤单量≥80手且撤单次数＞50次</t>
  </si>
  <si>
    <t>60/70/90</t>
  </si>
  <si>
    <t>日内过度交易</t>
  </si>
  <si>
    <t>日内开仓交易量较大的行为</t>
  </si>
  <si>
    <r>
      <rPr>
        <b/>
        <sz val="10"/>
        <color rgb="FF000000"/>
        <rFont val="Arial Unicode MS"/>
        <family val="2"/>
      </rPr>
      <t>中金：</t>
    </r>
    <r>
      <rPr>
        <sz val="10"/>
        <color rgb="FF000000"/>
        <rFont val="Arial Unicode MS"/>
        <family val="2"/>
      </rPr>
      <t>股指单合约日内开仓成交量&gt;500手</t>
    </r>
  </si>
  <si>
    <t>日内开仓交易量是指客户单日在单个合约上的买开仓数量与卖开仓数量之和。套期保值交易的开仓数量不受此限。</t>
  </si>
  <si>
    <t>实际控制关系账户合并持仓超限额</t>
  </si>
  <si>
    <t>被交易所认定为实际控制关系账户的一组客户持仓合并计算后超出交易所规定持仓限额的行为</t>
  </si>
  <si>
    <r>
      <rPr>
        <sz val="10"/>
        <rFont val="Arial Unicode MS"/>
        <family val="2"/>
      </rPr>
      <t xml:space="preserve">合并持仓达到交易所客户持仓限额以上的，构成一次异常交易行为。
</t>
    </r>
    <r>
      <rPr>
        <b/>
        <sz val="10"/>
        <rFont val="Arial Unicode MS"/>
        <family val="2"/>
      </rPr>
      <t>上海</t>
    </r>
    <r>
      <rPr>
        <sz val="10"/>
        <rFont val="Arial Unicode MS"/>
        <family val="2"/>
      </rPr>
      <t>:一组实际控制关系账户非套期保值持仓合并计算后超过交易所规定的持仓限额和同时期其获批的套利交易头寸总和的，构成异常交易行为。</t>
    </r>
  </si>
  <si>
    <t>交易所提供的关联账户日内合并持仓达到交易所客户持仓限额70%的</t>
  </si>
  <si>
    <t>通知客户，要求控制交易行为，约定处理条件</t>
  </si>
  <si>
    <t>一般客户超仓后交易所会告知会员，会员会及时通知客户，客户在规定时间内处理即可；</t>
  </si>
  <si>
    <t>1、投机持仓限额参照《持仓限额一览表》
2、投机、套利持仓实行限仓制度。
上海：客户总持仓=投机限额+套利额度+套保额度
大连：客户总持仓=套利持仓＋投机持仓合计（≤投机持仓限额，可申请增加套利持仓额度，但已获得套期保值交易资格的客户不得申请相关品种的套利持仓增加额度）或=套保持仓＋投机持仓
郑州：①客户总持仓=一般月份或交割月前一个月份投机、套利持仓之和（≤同期投机持仓限额的2倍）+套保
　　　②客户总持仓=交割月份投机、套利持仓之和（≤交割月投机持仓限额）+套保
中金：客户总持仓=投机限额+套利额度+套保额度（套利跟套保编码都分别申请）</t>
  </si>
  <si>
    <t>自然人客户违规持仓</t>
  </si>
  <si>
    <t>自然人客户在交割月前一月最后交易日闭市时仍保留该交割月份持仓的行为</t>
  </si>
  <si>
    <t>郑商所：自然人客户在交割月前一月最后交易日闭市时仍保留该交割月份持仓的行为</t>
  </si>
  <si>
    <t>交割月前一月最后交易日前1个交易日闭市后</t>
  </si>
  <si>
    <t>提示客户进入交割月，要求自行平仓，限制开新仓</t>
  </si>
  <si>
    <t>大连及郑州自然人不能进入交割月；
上海有最小交割单位整数倍要求；一般公司会提前一周提前告知客户调整持仓</t>
  </si>
  <si>
    <t>影响交割结算价</t>
  </si>
  <si>
    <t>客户利用对倒、对敲等手段交易,影响交割结算价的行为</t>
  </si>
  <si>
    <t>郑商所：客户利用对倒、对敲等手段交易，造成交割月合约价格异常波动幅度达到该合约涨跌停板幅度40%以上，影响该合约交割结算价</t>
  </si>
  <si>
    <t>交易所提供影响交割结算价客户名单，反馈给公司</t>
  </si>
  <si>
    <t>交易所处理后，通知客户交易所处理结果：暂停开仓交易不低于3个月的纪律处分</t>
  </si>
  <si>
    <t>——</t>
  </si>
  <si>
    <t>盗码交易</t>
  </si>
  <si>
    <t>客户利用盗取他人交易密码进行交易等手段转移资金或扰乱交易管理秩序的行为</t>
  </si>
  <si>
    <t>郑商所：客户盗取他人交易密码进行违法违规交易并转移资金</t>
  </si>
  <si>
    <t>交易所监控盗码交易情况，并反馈给公司</t>
  </si>
  <si>
    <t>接交易所通知后，立即停止客户出金，并将交易所处理结果告知客户</t>
  </si>
  <si>
    <t>程序化交易</t>
  </si>
  <si>
    <t>采取程序化交易方式下达交易指令，可能影响交易所系统安全或者正常交易秩序的行为</t>
  </si>
  <si>
    <t>上期所</t>
  </si>
  <si>
    <t>合约挂牌至交割月份</t>
  </si>
  <si>
    <t>合约挂牌至交割月前第二月的
最后一个交易日</t>
  </si>
  <si>
    <t>交割月前第一月</t>
  </si>
  <si>
    <t>交割月份</t>
  </si>
  <si>
    <t>某一
期货合约
持仓量</t>
  </si>
  <si>
    <t>限仓比例（%）</t>
  </si>
  <si>
    <r>
      <rPr>
        <sz val="10.5"/>
        <color indexed="8"/>
        <rFont val="仿宋_GB2312"/>
        <charset val="134"/>
      </rPr>
      <t>限仓比例（</t>
    </r>
    <r>
      <rPr>
        <sz val="10.5"/>
        <color indexed="8"/>
        <rFont val="Symbol"/>
        <family val="1"/>
        <charset val="2"/>
      </rPr>
      <t>%</t>
    </r>
    <r>
      <rPr>
        <sz val="10.5"/>
        <color indexed="8"/>
        <rFont val="仿宋_GB2312"/>
        <charset val="134"/>
      </rPr>
      <t>）
和限仓数额（手）</t>
    </r>
  </si>
  <si>
    <t>限仓数额（手）</t>
  </si>
  <si>
    <t>期货公司会员</t>
  </si>
  <si>
    <t>非期货公
司会员</t>
  </si>
  <si>
    <t>客户</t>
  </si>
  <si>
    <r>
      <rPr>
        <sz val="10.5"/>
        <color indexed="8"/>
        <rFont val="仿宋_GB2312"/>
        <charset val="134"/>
      </rPr>
      <t>≥</t>
    </r>
    <r>
      <rPr>
        <sz val="10.5"/>
        <color indexed="8"/>
        <rFont val="Times New Roman"/>
        <family val="1"/>
      </rPr>
      <t>16</t>
    </r>
    <r>
      <rPr>
        <sz val="10.5"/>
        <color indexed="8"/>
        <rFont val="仿宋_GB2312"/>
        <charset val="134"/>
      </rPr>
      <t>万手</t>
    </r>
  </si>
  <si>
    <t>＜16万手</t>
  </si>
  <si>
    <t>≥20万手</t>
  </si>
  <si>
    <t>＜20万手</t>
  </si>
  <si>
    <r>
      <rPr>
        <sz val="10.5"/>
        <color indexed="8"/>
        <rFont val="仿宋_GB2312"/>
        <charset val="134"/>
      </rPr>
      <t>≥</t>
    </r>
    <r>
      <rPr>
        <sz val="10.5"/>
        <color indexed="8"/>
        <rFont val="Times New Roman"/>
        <family val="1"/>
      </rPr>
      <t>12</t>
    </r>
    <r>
      <rPr>
        <sz val="10.5"/>
        <color indexed="8"/>
        <rFont val="仿宋_GB2312"/>
        <charset val="134"/>
      </rPr>
      <t>万手</t>
    </r>
  </si>
  <si>
    <t>＜12万手</t>
  </si>
  <si>
    <t>螺纹钢</t>
  </si>
  <si>
    <t>≥180万手</t>
  </si>
  <si>
    <t>＜180万手</t>
  </si>
  <si>
    <t>线材</t>
  </si>
  <si>
    <r>
      <rPr>
        <sz val="10.5"/>
        <color indexed="8"/>
        <rFont val="仿宋_GB2312"/>
        <charset val="134"/>
      </rPr>
      <t>≥</t>
    </r>
    <r>
      <rPr>
        <sz val="10.5"/>
        <color indexed="8"/>
        <rFont val="Times New Roman"/>
        <family val="1"/>
      </rPr>
      <t>45</t>
    </r>
    <r>
      <rPr>
        <sz val="10.5"/>
        <color indexed="8"/>
        <rFont val="仿宋_GB2312"/>
        <charset val="134"/>
      </rPr>
      <t>万手</t>
    </r>
  </si>
  <si>
    <t>＜45万手</t>
  </si>
  <si>
    <t>铅</t>
  </si>
  <si>
    <t>≥10万手</t>
  </si>
  <si>
    <t>＜10万手</t>
  </si>
  <si>
    <t>热轧卷板</t>
  </si>
  <si>
    <t>≥240万手</t>
  </si>
  <si>
    <t>＜240万手</t>
  </si>
  <si>
    <t>≥12万手</t>
  </si>
  <si>
    <t>≥3万手</t>
  </si>
  <si>
    <t>＜3万手</t>
  </si>
  <si>
    <t>≥7万手</t>
  </si>
  <si>
    <t>＜7万手</t>
  </si>
  <si>
    <t xml:space="preserve">
合约挂盘至交割月份前第一月</t>
  </si>
  <si>
    <t>合约挂牌至交割月前第三月的最后一个交易日</t>
  </si>
  <si>
    <t>交割月份
前第二月</t>
  </si>
  <si>
    <t>交割月份
前第一月</t>
  </si>
  <si>
    <t>非期货公司会员</t>
  </si>
  <si>
    <t>燃料油</t>
  </si>
  <si>
    <r>
      <rPr>
        <sz val="10.5"/>
        <color rgb="FF000000"/>
        <rFont val="仿宋_GB2312"/>
        <charset val="134"/>
      </rPr>
      <t>≥</t>
    </r>
    <r>
      <rPr>
        <sz val="10.5"/>
        <color rgb="FF000000"/>
        <rFont val="Times New Roman"/>
        <family val="1"/>
      </rPr>
      <t>50</t>
    </r>
    <r>
      <rPr>
        <sz val="10.5"/>
        <color rgb="FF000000"/>
        <rFont val="仿宋_GB2312"/>
        <charset val="134"/>
      </rPr>
      <t>万手</t>
    </r>
  </si>
  <si>
    <t>合约挂牌至交割月前第二月的最后一个交易日</t>
  </si>
  <si>
    <t>某一</t>
  </si>
  <si>
    <r>
      <rPr>
        <sz val="12"/>
        <color rgb="FF000000"/>
        <rFont val="方正仿宋简体"/>
        <charset val="134"/>
      </rPr>
      <t>限仓比例（</t>
    </r>
    <r>
      <rPr>
        <sz val="12"/>
        <color rgb="FF000000"/>
        <rFont val="Symbol"/>
        <family val="1"/>
        <charset val="2"/>
      </rPr>
      <t>%</t>
    </r>
    <r>
      <rPr>
        <sz val="12"/>
        <color rgb="FF000000"/>
        <rFont val="方正仿宋简体"/>
        <charset val="134"/>
      </rPr>
      <t>）</t>
    </r>
  </si>
  <si>
    <t>期货合约</t>
  </si>
  <si>
    <t>持仓量</t>
  </si>
  <si>
    <t>期货公司</t>
  </si>
  <si>
    <t>会员</t>
  </si>
  <si>
    <t>天然橡胶</t>
  </si>
  <si>
    <r>
      <rPr>
        <sz val="12"/>
        <color rgb="FF000000"/>
        <rFont val="Times New Roman"/>
        <family val="1"/>
      </rPr>
      <t>≥5</t>
    </r>
    <r>
      <rPr>
        <sz val="12"/>
        <color rgb="FF000000"/>
        <rFont val="方正仿宋简体"/>
        <charset val="134"/>
      </rPr>
      <t>万手</t>
    </r>
  </si>
  <si>
    <t>石油沥青</t>
  </si>
  <si>
    <r>
      <rPr>
        <sz val="12"/>
        <color rgb="FF000000"/>
        <rFont val="Times New Roman"/>
        <family val="1"/>
      </rPr>
      <t>≥30</t>
    </r>
    <r>
      <rPr>
        <sz val="12"/>
        <color rgb="FF000000"/>
        <rFont val="方正仿宋简体"/>
        <charset val="134"/>
      </rPr>
      <t>万手</t>
    </r>
  </si>
  <si>
    <r>
      <rPr>
        <sz val="12"/>
        <color rgb="FF000000"/>
        <rFont val="Times New Roman"/>
        <family val="1"/>
      </rPr>
      <t>≥16</t>
    </r>
    <r>
      <rPr>
        <sz val="12"/>
        <color rgb="FF000000"/>
        <rFont val="方正仿宋简体"/>
        <charset val="134"/>
      </rPr>
      <t>万手</t>
    </r>
  </si>
  <si>
    <t>白银</t>
  </si>
  <si>
    <r>
      <rPr>
        <sz val="12"/>
        <color rgb="FF000000"/>
        <rFont val="Times New Roman"/>
        <family val="1"/>
      </rPr>
      <t>≥50</t>
    </r>
    <r>
      <rPr>
        <sz val="12"/>
        <color rgb="FF000000"/>
        <rFont val="方正仿宋简体"/>
        <charset val="134"/>
      </rPr>
      <t>万手</t>
    </r>
  </si>
  <si>
    <t>注1：表中某一期货合约持仓量为双向计算，期货公司、客户的持仓限额为单向计算；</t>
  </si>
  <si>
    <t>注2：最后交易日前第三个交易日收盘前，个人客户的持仓应当为0手。</t>
  </si>
  <si>
    <t>合约挂盘至交割月份前第一月</t>
  </si>
  <si>
    <t>合约挂盘至交割月份前第三月的最后一个交易日</t>
  </si>
  <si>
    <t>期货公司会员、境外特殊经纪参与者、境外中介机构</t>
  </si>
  <si>
    <t>非期货公司会员、境外特殊非经纪参与者</t>
  </si>
  <si>
    <r>
      <rPr>
        <sz val="10.5"/>
        <color rgb="FF000000"/>
        <rFont val="仿宋_GB2312"/>
        <charset val="134"/>
      </rPr>
      <t>≥</t>
    </r>
    <r>
      <rPr>
        <sz val="10.5"/>
        <color rgb="FF000000"/>
        <rFont val="Times New Roman"/>
        <family val="1"/>
      </rPr>
      <t>15</t>
    </r>
    <r>
      <rPr>
        <sz val="10.5"/>
        <color rgb="FF000000"/>
        <rFont val="仿宋_GB2312"/>
        <charset val="134"/>
      </rPr>
      <t>万手</t>
    </r>
  </si>
  <si>
    <t>注1：原油期货合约最后交易日前第八个交易日闭市后，不能交付或者接收能源中心规定发票的自然人客户该期货合约的持仓应当为0手</t>
  </si>
  <si>
    <t>合约挂牌至交割月份前第二月的最后一个交易日</t>
  </si>
  <si>
    <t>20号胶期货</t>
  </si>
  <si>
    <r>
      <rPr>
        <sz val="10.5"/>
        <color rgb="FF000000"/>
        <rFont val="仿宋_GB2312"/>
        <charset val="134"/>
      </rPr>
      <t>≥</t>
    </r>
    <r>
      <rPr>
        <sz val="10.5"/>
        <color rgb="FF000000"/>
        <rFont val="Times New Roman"/>
        <family val="1"/>
      </rPr>
      <t>5</t>
    </r>
    <r>
      <rPr>
        <sz val="10.5"/>
        <color rgb="FF000000"/>
        <rFont val="仿宋_GB2312"/>
        <charset val="134"/>
      </rPr>
      <t>万手</t>
    </r>
  </si>
  <si>
    <t>合约挂牌至交割月份前第一个月</t>
  </si>
  <si>
    <t>合约挂牌至交割月份前第三月的最后一个交易日</t>
  </si>
  <si>
    <t>交割月份前第一个月</t>
  </si>
  <si>
    <t>限仓比例(%)和限仓数额（手）</t>
  </si>
  <si>
    <r>
      <rPr>
        <sz val="10.5"/>
        <color indexed="8"/>
        <rFont val="Times New Roman"/>
        <family val="1"/>
      </rPr>
      <t>&lt;10</t>
    </r>
    <r>
      <rPr>
        <sz val="10.5"/>
        <color indexed="8"/>
        <rFont val="宋体"/>
        <family val="3"/>
        <charset val="134"/>
      </rPr>
      <t>万手</t>
    </r>
  </si>
  <si>
    <r>
      <rPr>
        <sz val="12"/>
        <rFont val="Times"/>
        <family val="1"/>
      </rPr>
      <t>合约挂</t>
    </r>
    <r>
      <rPr>
        <sz val="12"/>
        <rFont val="方正仿宋简体"/>
        <charset val="134"/>
      </rPr>
      <t>牌</t>
    </r>
    <r>
      <rPr>
        <sz val="12"/>
        <rFont val="Times"/>
        <family val="1"/>
      </rPr>
      <t>至交割月份</t>
    </r>
  </si>
  <si>
    <r>
      <rPr>
        <sz val="12"/>
        <rFont val="Times"/>
        <family val="1"/>
      </rPr>
      <t>合约挂</t>
    </r>
    <r>
      <rPr>
        <sz val="12"/>
        <rFont val="方正仿宋简体"/>
        <charset val="134"/>
      </rPr>
      <t>牌</t>
    </r>
    <r>
      <rPr>
        <sz val="12"/>
        <rFont val="Times"/>
        <family val="1"/>
      </rPr>
      <t>至交割月份前第二月的最后一个交易日</t>
    </r>
  </si>
  <si>
    <t>交割月份前第一月</t>
  </si>
  <si>
    <t>某一期货合约持仓量（手）</t>
  </si>
  <si>
    <r>
      <rPr>
        <sz val="12"/>
        <rFont val="Times"/>
        <family val="1"/>
      </rPr>
      <t>限仓比例（%</t>
    </r>
    <r>
      <rPr>
        <sz val="12"/>
        <rFont val="方正仿宋简体"/>
        <charset val="134"/>
      </rPr>
      <t>）</t>
    </r>
  </si>
  <si>
    <t>某一期货合约持仓量</t>
  </si>
  <si>
    <r>
      <rPr>
        <sz val="12"/>
        <rFont val="方正仿宋简体"/>
        <charset val="134"/>
      </rPr>
      <t>限仓比例（</t>
    </r>
    <r>
      <rPr>
        <sz val="12"/>
        <rFont val="Times"/>
        <family val="1"/>
      </rPr>
      <t>%</t>
    </r>
    <r>
      <rPr>
        <sz val="12"/>
        <rFont val="方正仿宋简体"/>
        <charset val="134"/>
      </rPr>
      <t>）</t>
    </r>
  </si>
  <si>
    <t>限仓数额</t>
  </si>
  <si>
    <r>
      <rPr>
        <sz val="12"/>
        <rFont val="方正仿宋简体"/>
        <charset val="134"/>
      </rPr>
      <t>和限仓数额</t>
    </r>
    <r>
      <rPr>
        <sz val="12"/>
        <rFont val="Times"/>
        <family val="1"/>
      </rPr>
      <t>（手）</t>
    </r>
  </si>
  <si>
    <t>（手）</t>
  </si>
  <si>
    <t>阴极铜期货</t>
  </si>
  <si>
    <r>
      <rPr>
        <sz val="12"/>
        <rFont val="Times"/>
        <family val="1"/>
      </rPr>
      <t>≥</t>
    </r>
    <r>
      <rPr>
        <sz val="12"/>
        <rFont val="方正仿宋简体"/>
        <charset val="134"/>
      </rPr>
      <t>7</t>
    </r>
    <r>
      <rPr>
        <sz val="12"/>
        <rFont val="Times"/>
        <family val="1"/>
      </rPr>
      <t>万手</t>
    </r>
  </si>
  <si>
    <t>≥7</t>
  </si>
  <si>
    <t>万手</t>
  </si>
  <si>
    <r>
      <rPr>
        <sz val="12"/>
        <rFont val="Times"/>
        <family val="1"/>
      </rPr>
      <t>＜</t>
    </r>
    <r>
      <rPr>
        <sz val="12"/>
        <rFont val="方正仿宋简体"/>
        <charset val="134"/>
      </rPr>
      <t>7</t>
    </r>
    <r>
      <rPr>
        <sz val="12"/>
        <rFont val="Times"/>
        <family val="1"/>
      </rPr>
      <t>万手</t>
    </r>
  </si>
  <si>
    <t>大商所</t>
  </si>
  <si>
    <t>一般月份（合约上市至交割月份前一个月第十四个交易日）</t>
  </si>
  <si>
    <t>交割月前一个月第十五个交易日起</t>
  </si>
  <si>
    <t>某一期货合约单边持仓量</t>
  </si>
  <si>
    <t>占市场单边持仓比例或绝对限仓量</t>
  </si>
  <si>
    <r>
      <rPr>
        <sz val="10.5"/>
        <color rgb="FF000000"/>
        <rFont val="宋体"/>
        <family val="3"/>
        <charset val="134"/>
      </rPr>
      <t>＞</t>
    </r>
    <r>
      <rPr>
        <sz val="10.5"/>
        <color rgb="FF000000"/>
        <rFont val="Times New Roman"/>
        <family val="1"/>
      </rPr>
      <t>20</t>
    </r>
    <r>
      <rPr>
        <sz val="10.5"/>
        <color rgb="FF000000"/>
        <rFont val="仿宋_GB2312"/>
        <charset val="134"/>
      </rPr>
      <t>万手</t>
    </r>
  </si>
  <si>
    <r>
      <rPr>
        <sz val="10.5"/>
        <color rgb="FF000000"/>
        <rFont val="宋体"/>
        <family val="3"/>
        <charset val="134"/>
      </rPr>
      <t>≤</t>
    </r>
    <r>
      <rPr>
        <sz val="10.5"/>
        <color rgb="FF000000"/>
        <rFont val="Times New Roman"/>
        <family val="1"/>
      </rPr>
      <t>20</t>
    </r>
    <r>
      <rPr>
        <sz val="10.5"/>
        <color rgb="FF000000"/>
        <rFont val="仿宋_GB2312"/>
        <charset val="134"/>
      </rPr>
      <t>万手</t>
    </r>
  </si>
  <si>
    <t>豆粕</t>
  </si>
  <si>
    <r>
      <rPr>
        <sz val="10.5"/>
        <color indexed="8"/>
        <rFont val="宋体"/>
        <family val="3"/>
        <charset val="134"/>
      </rPr>
      <t>＞</t>
    </r>
    <r>
      <rPr>
        <sz val="10.5"/>
        <color indexed="8"/>
        <rFont val="Times New Roman"/>
        <family val="1"/>
      </rPr>
      <t>20</t>
    </r>
    <r>
      <rPr>
        <sz val="10.5"/>
        <color indexed="8"/>
        <rFont val="仿宋_GB2312"/>
        <charset val="134"/>
      </rPr>
      <t>万手</t>
    </r>
  </si>
  <si>
    <r>
      <rPr>
        <sz val="10.5"/>
        <color indexed="8"/>
        <rFont val="宋体"/>
        <family val="3"/>
        <charset val="134"/>
      </rPr>
      <t>≤</t>
    </r>
    <r>
      <rPr>
        <sz val="10.5"/>
        <color indexed="8"/>
        <rFont val="Times New Roman"/>
        <family val="1"/>
      </rPr>
      <t>20</t>
    </r>
    <r>
      <rPr>
        <sz val="10.5"/>
        <color indexed="8"/>
        <rFont val="仿宋_GB2312"/>
        <charset val="134"/>
      </rPr>
      <t>万手</t>
    </r>
  </si>
  <si>
    <r>
      <rPr>
        <sz val="10.5"/>
        <color indexed="8"/>
        <rFont val="宋体"/>
        <family val="3"/>
        <charset val="134"/>
      </rPr>
      <t>＞</t>
    </r>
    <r>
      <rPr>
        <sz val="10.5"/>
        <color indexed="8"/>
        <rFont val="Times New Roman"/>
        <family val="1"/>
      </rPr>
      <t>10</t>
    </r>
    <r>
      <rPr>
        <sz val="10.5"/>
        <color indexed="8"/>
        <rFont val="仿宋_GB2312"/>
        <charset val="134"/>
      </rPr>
      <t>万手</t>
    </r>
  </si>
  <si>
    <r>
      <rPr>
        <sz val="10.5"/>
        <color indexed="8"/>
        <rFont val="宋体"/>
        <family val="3"/>
        <charset val="134"/>
      </rPr>
      <t>≤</t>
    </r>
    <r>
      <rPr>
        <sz val="10.5"/>
        <color indexed="8"/>
        <rFont val="Times New Roman"/>
        <family val="1"/>
      </rPr>
      <t>10</t>
    </r>
    <r>
      <rPr>
        <sz val="10.5"/>
        <color indexed="8"/>
        <rFont val="仿宋_GB2312"/>
        <charset val="134"/>
      </rPr>
      <t>万手</t>
    </r>
  </si>
  <si>
    <t>豆油</t>
  </si>
  <si>
    <t>聚乙烯</t>
  </si>
  <si>
    <t>棕榈油</t>
  </si>
  <si>
    <r>
      <rPr>
        <sz val="10.5"/>
        <color indexed="8"/>
        <rFont val="宋体"/>
        <family val="3"/>
        <charset val="134"/>
      </rPr>
      <t>＞</t>
    </r>
    <r>
      <rPr>
        <sz val="10.5"/>
        <color indexed="8"/>
        <rFont val="Times New Roman"/>
        <family val="1"/>
      </rPr>
      <t>5</t>
    </r>
    <r>
      <rPr>
        <sz val="10.5"/>
        <color indexed="8"/>
        <rFont val="仿宋_GB2312"/>
        <charset val="134"/>
      </rPr>
      <t>万手</t>
    </r>
  </si>
  <si>
    <r>
      <rPr>
        <sz val="10.5"/>
        <color indexed="8"/>
        <rFont val="宋体"/>
        <family val="3"/>
        <charset val="134"/>
      </rPr>
      <t>≤</t>
    </r>
    <r>
      <rPr>
        <sz val="10.5"/>
        <color indexed="8"/>
        <rFont val="Times New Roman"/>
        <family val="1"/>
      </rPr>
      <t>5</t>
    </r>
    <r>
      <rPr>
        <sz val="10.5"/>
        <color indexed="8"/>
        <rFont val="仿宋_GB2312"/>
        <charset val="134"/>
      </rPr>
      <t>万手</t>
    </r>
  </si>
  <si>
    <t>焦炭</t>
  </si>
  <si>
    <t>焦煤</t>
  </si>
  <si>
    <r>
      <rPr>
        <sz val="10.5"/>
        <color indexed="8"/>
        <rFont val="宋体"/>
        <family val="3"/>
        <charset val="134"/>
      </rPr>
      <t>＞</t>
    </r>
    <r>
      <rPr>
        <sz val="10.5"/>
        <color indexed="8"/>
        <rFont val="new "/>
        <family val="1"/>
      </rPr>
      <t>8</t>
    </r>
    <r>
      <rPr>
        <sz val="10.5"/>
        <color indexed="8"/>
        <rFont val="仿宋_GB2312"/>
        <charset val="134"/>
      </rPr>
      <t>万手</t>
    </r>
  </si>
  <si>
    <r>
      <rPr>
        <sz val="10.5"/>
        <color indexed="8"/>
        <rFont val="宋体"/>
        <family val="3"/>
        <charset val="134"/>
      </rPr>
      <t>≤</t>
    </r>
    <r>
      <rPr>
        <sz val="10.5"/>
        <color indexed="8"/>
        <rFont val="Times New Roman"/>
        <family val="1"/>
      </rPr>
      <t>8</t>
    </r>
    <r>
      <rPr>
        <sz val="10.5"/>
        <color indexed="8"/>
        <rFont val="仿宋_GB2312"/>
        <charset val="134"/>
      </rPr>
      <t>万手</t>
    </r>
  </si>
  <si>
    <t>纤维板</t>
  </si>
  <si>
    <r>
      <rPr>
        <sz val="10.5"/>
        <color rgb="FF000000"/>
        <rFont val="宋体"/>
        <family val="3"/>
        <charset val="134"/>
      </rPr>
      <t>＞</t>
    </r>
    <r>
      <rPr>
        <sz val="10.5"/>
        <color rgb="FF000000"/>
        <rFont val="Times New Roman"/>
        <family val="1"/>
      </rPr>
      <t>30</t>
    </r>
    <r>
      <rPr>
        <sz val="10.5"/>
        <color rgb="FF000000"/>
        <rFont val="仿宋_GB2312"/>
        <charset val="134"/>
      </rPr>
      <t>万手</t>
    </r>
  </si>
  <si>
    <r>
      <rPr>
        <sz val="10.5"/>
        <color rgb="FF000000"/>
        <rFont val="宋体"/>
        <family val="3"/>
        <charset val="134"/>
      </rPr>
      <t>≤30</t>
    </r>
    <r>
      <rPr>
        <sz val="10.5"/>
        <color rgb="FF000000"/>
        <rFont val="仿宋_GB2312"/>
        <charset val="134"/>
      </rPr>
      <t>万手</t>
    </r>
  </si>
  <si>
    <t>胶合板</t>
  </si>
  <si>
    <r>
      <rPr>
        <sz val="10.5"/>
        <color indexed="8"/>
        <rFont val="宋体"/>
        <family val="3"/>
        <charset val="134"/>
      </rPr>
      <t>＞</t>
    </r>
    <r>
      <rPr>
        <sz val="10.5"/>
        <color indexed="8"/>
        <rFont val="Times New Roman"/>
        <family val="1"/>
      </rPr>
      <t>6</t>
    </r>
    <r>
      <rPr>
        <sz val="10.5"/>
        <color indexed="8"/>
        <rFont val="仿宋_GB2312"/>
        <charset val="134"/>
      </rPr>
      <t>万手</t>
    </r>
  </si>
  <si>
    <r>
      <rPr>
        <sz val="10.5"/>
        <color indexed="8"/>
        <rFont val="宋体"/>
        <family val="3"/>
        <charset val="134"/>
      </rPr>
      <t>≤</t>
    </r>
    <r>
      <rPr>
        <sz val="10.5"/>
        <color indexed="8"/>
        <rFont val="Times New Roman"/>
        <family val="1"/>
      </rPr>
      <t>6</t>
    </r>
    <r>
      <rPr>
        <sz val="10.5"/>
        <color indexed="8"/>
        <rFont val="仿宋_GB2312"/>
        <charset val="134"/>
      </rPr>
      <t>万手</t>
    </r>
  </si>
  <si>
    <t>玉米淀粉</t>
  </si>
  <si>
    <r>
      <rPr>
        <sz val="10.5"/>
        <color rgb="FF000000"/>
        <rFont val="宋体"/>
        <family val="3"/>
        <charset val="134"/>
      </rPr>
      <t>＞</t>
    </r>
    <r>
      <rPr>
        <sz val="10.5"/>
        <color rgb="FF000000"/>
        <rFont val="Times New Roman"/>
        <family val="1"/>
      </rPr>
      <t>15</t>
    </r>
    <r>
      <rPr>
        <sz val="10.5"/>
        <color rgb="FF000000"/>
        <rFont val="仿宋_GB2312"/>
        <charset val="134"/>
      </rPr>
      <t>万手</t>
    </r>
  </si>
  <si>
    <r>
      <rPr>
        <sz val="10.5"/>
        <color indexed="8"/>
        <rFont val="宋体"/>
        <family val="3"/>
        <charset val="134"/>
      </rPr>
      <t>≤</t>
    </r>
    <r>
      <rPr>
        <sz val="10.5"/>
        <color indexed="8"/>
        <rFont val="Times New Roman"/>
        <family val="1"/>
      </rPr>
      <t>15</t>
    </r>
    <r>
      <rPr>
        <sz val="10.5"/>
        <color indexed="8"/>
        <rFont val="仿宋_GB2312"/>
        <charset val="134"/>
      </rPr>
      <t>万手</t>
    </r>
  </si>
  <si>
    <r>
      <rPr>
        <sz val="10.5"/>
        <color rgb="FF000000"/>
        <rFont val="宋体"/>
        <family val="3"/>
        <charset val="134"/>
      </rPr>
      <t>＞8</t>
    </r>
    <r>
      <rPr>
        <sz val="10.5"/>
        <color rgb="FF000000"/>
        <rFont val="仿宋_GB2312"/>
        <charset val="134"/>
      </rPr>
      <t>万手</t>
    </r>
  </si>
  <si>
    <r>
      <rPr>
        <sz val="10.5"/>
        <color indexed="8"/>
        <rFont val="宋体"/>
        <family val="3"/>
        <charset val="134"/>
      </rPr>
      <t>≤8</t>
    </r>
    <r>
      <rPr>
        <sz val="10.5"/>
        <color indexed="8"/>
        <rFont val="仿宋_GB2312"/>
        <charset val="134"/>
      </rPr>
      <t>万手</t>
    </r>
  </si>
  <si>
    <r>
      <rPr>
        <sz val="10.5"/>
        <rFont val="宋体"/>
        <family val="3"/>
        <charset val="134"/>
      </rPr>
      <t>＞20</t>
    </r>
    <r>
      <rPr>
        <sz val="10.5"/>
        <rFont val="仿宋_GB2312"/>
        <charset val="134"/>
      </rPr>
      <t>万手</t>
    </r>
  </si>
  <si>
    <r>
      <rPr>
        <sz val="10.5"/>
        <rFont val="宋体"/>
        <family val="3"/>
        <charset val="134"/>
      </rPr>
      <t>≤20</t>
    </r>
    <r>
      <rPr>
        <sz val="10.5"/>
        <rFont val="仿宋_GB2312"/>
        <charset val="134"/>
      </rPr>
      <t>万手</t>
    </r>
  </si>
  <si>
    <r>
      <rPr>
        <sz val="10.5"/>
        <rFont val="宋体"/>
        <family val="3"/>
        <charset val="134"/>
      </rPr>
      <t>＞12</t>
    </r>
    <r>
      <rPr>
        <sz val="10.5"/>
        <rFont val="仿宋_GB2312"/>
        <charset val="134"/>
      </rPr>
      <t>万手</t>
    </r>
  </si>
  <si>
    <r>
      <rPr>
        <sz val="10.5"/>
        <rFont val="宋体"/>
        <family val="3"/>
        <charset val="134"/>
      </rPr>
      <t>≤12</t>
    </r>
    <r>
      <rPr>
        <sz val="10.5"/>
        <rFont val="仿宋_GB2312"/>
        <charset val="134"/>
      </rPr>
      <t>万手</t>
    </r>
  </si>
  <si>
    <r>
      <rPr>
        <sz val="10.5"/>
        <rFont val="宋体"/>
        <family val="3"/>
        <charset val="134"/>
      </rPr>
      <t>＞8</t>
    </r>
    <r>
      <rPr>
        <sz val="10.5"/>
        <rFont val="仿宋_GB2312"/>
        <charset val="134"/>
      </rPr>
      <t>万手</t>
    </r>
  </si>
  <si>
    <r>
      <rPr>
        <sz val="10.5"/>
        <rFont val="宋体"/>
        <family val="3"/>
        <charset val="134"/>
      </rPr>
      <t>≤8</t>
    </r>
    <r>
      <rPr>
        <sz val="10.5"/>
        <rFont val="仿宋_GB2312"/>
        <charset val="134"/>
      </rPr>
      <t>万手</t>
    </r>
  </si>
  <si>
    <t>注：乙二醇自交割月份前一个月第一个交易日至该月第十四个交易日期间，若某日结算时该合约的单边持仓量大于120,000手，则自当日结算时起
持仓限额为3,000手，并持续适用至该月第十四个交易日。</t>
  </si>
  <si>
    <t>自2020年8月5日交易时（即8月4日夜盘交易小节时）起，将铁矿石期货品种交易限额调整为在铁矿石期货I2009合约和I2101合约实施。非期货公司
会员或者客户在铁矿石期货I2009合约和I2101合约单日开仓量分别不得超过15,000手和10,000手。该单日开仓量是指非期货公司会员或者客户当日
在铁矿石期货合约上的买开仓数量与卖开仓数量之和。</t>
  </si>
  <si>
    <t>合约上市起</t>
  </si>
  <si>
    <t>交割月前一个月第一个交易日起</t>
  </si>
  <si>
    <t>交割月前一个月第十个交易日起</t>
  </si>
  <si>
    <t>鸡蛋</t>
  </si>
  <si>
    <t>生猪（非7月）</t>
  </si>
  <si>
    <t>生猪（7月）</t>
  </si>
  <si>
    <t>注1：期货合约在某一交易时间段的持仓限额标准自该交易时间段起始日前一交易日结算时起执行。</t>
  </si>
  <si>
    <t>注2：进入交割月份，个人客户不得持有交割月份合约持仓。</t>
  </si>
  <si>
    <t>郑商所</t>
  </si>
  <si>
    <t>品种</t>
  </si>
  <si>
    <t>客户最大单边持仓（手）</t>
  </si>
  <si>
    <t>自合约挂牌至交割月前一个月第15个日历日期间的交易日</t>
  </si>
  <si>
    <t>交割月前一个月第16个日历日至交割月前一个月最后一个日历日期间的交易日</t>
  </si>
  <si>
    <t>交割月份（自然人客户限仓为0）</t>
  </si>
  <si>
    <t>期货合约单边持仓量</t>
  </si>
  <si>
    <t>棉</t>
  </si>
  <si>
    <t>白糖</t>
  </si>
  <si>
    <t>＜30万手</t>
  </si>
  <si>
    <t>≥30万手</t>
  </si>
  <si>
    <t>＜50万手</t>
  </si>
  <si>
    <t>≥50万手</t>
  </si>
  <si>
    <t>10000</t>
  </si>
  <si>
    <t>菜油</t>
  </si>
  <si>
    <t>玻璃</t>
  </si>
  <si>
    <t>菜粕</t>
  </si>
  <si>
    <t>＜60万手</t>
  </si>
  <si>
    <t>≥60万手</t>
  </si>
  <si>
    <t>＜10万</t>
  </si>
  <si>
    <t>≥10万</t>
  </si>
  <si>
    <t>普麦</t>
  </si>
  <si>
    <t xml:space="preserve">强麦 </t>
  </si>
  <si>
    <t>早籼稻</t>
  </si>
  <si>
    <t>菜籽</t>
  </si>
  <si>
    <t>粳稻</t>
  </si>
  <si>
    <t>晚籼稻</t>
  </si>
  <si>
    <t>硅铁</t>
  </si>
  <si>
    <r>
      <rPr>
        <sz val="10.5"/>
        <rFont val="宋体"/>
        <family val="3"/>
        <charset val="134"/>
      </rPr>
      <t>＜</t>
    </r>
    <r>
      <rPr>
        <sz val="10.5"/>
        <rFont val="Times New Roman"/>
        <family val="1"/>
      </rPr>
      <t>10</t>
    </r>
    <r>
      <rPr>
        <sz val="10.5"/>
        <rFont val="宋体"/>
        <family val="3"/>
        <charset val="134"/>
      </rPr>
      <t>万</t>
    </r>
  </si>
  <si>
    <r>
      <rPr>
        <sz val="10.5"/>
        <rFont val="宋体"/>
        <family val="3"/>
        <charset val="134"/>
      </rPr>
      <t>≥</t>
    </r>
    <r>
      <rPr>
        <sz val="10.5"/>
        <rFont val="Times New Roman"/>
        <family val="1"/>
      </rPr>
      <t>10</t>
    </r>
    <r>
      <rPr>
        <sz val="10.5"/>
        <rFont val="宋体"/>
        <family val="3"/>
        <charset val="134"/>
      </rPr>
      <t>万</t>
    </r>
  </si>
  <si>
    <t>锰硅</t>
  </si>
  <si>
    <t>棉纱</t>
  </si>
  <si>
    <t>自挂牌至交割月前二个月最后一个日历日期间的交易日</t>
  </si>
  <si>
    <r>
      <rPr>
        <sz val="10.5"/>
        <rFont val="宋体"/>
        <family val="3"/>
        <charset val="134"/>
      </rPr>
      <t>自交割月前一个月第一个日历日至交割月前一个月第</t>
    </r>
    <r>
      <rPr>
        <sz val="10.5"/>
        <rFont val="Times New Roman"/>
        <family val="1"/>
      </rPr>
      <t>15</t>
    </r>
    <r>
      <rPr>
        <sz val="10.5"/>
        <rFont val="宋体"/>
        <family val="3"/>
        <charset val="134"/>
      </rPr>
      <t>个日历日期间的交易日</t>
    </r>
    <r>
      <rPr>
        <sz val="10.5"/>
        <rFont val="Times New Roman"/>
        <family val="1"/>
      </rPr>
      <t xml:space="preserve">
</t>
    </r>
  </si>
  <si>
    <r>
      <rPr>
        <sz val="10.5"/>
        <rFont val="Times New Roman"/>
        <family val="1"/>
      </rPr>
      <t>＜</t>
    </r>
    <r>
      <rPr>
        <sz val="10.5"/>
        <rFont val="Times New Roman"/>
        <family val="1"/>
      </rPr>
      <t>20</t>
    </r>
    <r>
      <rPr>
        <sz val="10.5"/>
        <rFont val="宋体"/>
        <family val="3"/>
        <charset val="134"/>
      </rPr>
      <t>万手</t>
    </r>
  </si>
  <si>
    <r>
      <rPr>
        <sz val="10.5"/>
        <rFont val="Times New Roman"/>
        <family val="1"/>
      </rPr>
      <t>≥</t>
    </r>
    <r>
      <rPr>
        <sz val="10.5"/>
        <rFont val="Times New Roman"/>
        <family val="1"/>
      </rPr>
      <t>20</t>
    </r>
    <r>
      <rPr>
        <sz val="10.5"/>
        <rFont val="宋体"/>
        <family val="3"/>
        <charset val="134"/>
      </rPr>
      <t>万手</t>
    </r>
  </si>
  <si>
    <t>注：进入交割月份，个人客户不得持有交割月份合约持仓。</t>
  </si>
  <si>
    <t>限仓是指交易所规定会员或者客户按单边计算的、可以持有某一期货合约投机持仓的最大数量。</t>
  </si>
  <si>
    <t>投机客户某一合约单边持仓限额为5000手</t>
  </si>
  <si>
    <t>某一合约结算后单边总持仓量超过10万手的，结算会员下一交易日该合约单边持仓量不得超过该合约单边总持仓量的25%</t>
  </si>
  <si>
    <r>
      <rPr>
        <sz val="10"/>
        <rFont val="仿宋_GB2312"/>
        <charset val="134"/>
      </rPr>
      <t>投机客户某一合约单边持仓限额为</t>
    </r>
    <r>
      <rPr>
        <sz val="10"/>
        <rFont val="Times New Roman"/>
        <family val="1"/>
      </rPr>
      <t>1200</t>
    </r>
    <r>
      <rPr>
        <sz val="10"/>
        <rFont val="仿宋_GB2312"/>
        <charset val="134"/>
      </rPr>
      <t>手</t>
    </r>
  </si>
  <si>
    <r>
      <rPr>
        <sz val="10"/>
        <rFont val="仿宋_GB2312"/>
        <charset val="134"/>
      </rPr>
      <t>某一合约结算后单边总持仓量超过</t>
    </r>
    <r>
      <rPr>
        <sz val="10"/>
        <rFont val="Times New Roman"/>
        <family val="1"/>
      </rPr>
      <t>10</t>
    </r>
    <r>
      <rPr>
        <sz val="10"/>
        <rFont val="仿宋_GB2312"/>
        <charset val="134"/>
      </rPr>
      <t>万手的，结算会员下一交易日该合约单边持仓量不得超过该合约单边总持仓量的</t>
    </r>
    <r>
      <rPr>
        <sz val="10"/>
        <rFont val="Times New Roman"/>
        <family val="1"/>
      </rPr>
      <t>25</t>
    </r>
    <r>
      <rPr>
        <sz val="10"/>
        <rFont val="仿宋_GB2312"/>
        <charset val="134"/>
      </rPr>
      <t>％</t>
    </r>
  </si>
  <si>
    <r>
      <rPr>
        <sz val="10"/>
        <rFont val="仿宋_GB2312"/>
        <charset val="134"/>
      </rPr>
      <t>合约上市首日起，投机客户某一合约单边持仓限额为</t>
    </r>
    <r>
      <rPr>
        <sz val="10"/>
        <rFont val="Times New Roman"/>
        <family val="1"/>
      </rPr>
      <t xml:space="preserve">2000 </t>
    </r>
    <r>
      <rPr>
        <sz val="10"/>
        <rFont val="仿宋_GB2312"/>
        <charset val="134"/>
      </rPr>
      <t>手</t>
    </r>
  </si>
  <si>
    <r>
      <rPr>
        <sz val="10"/>
        <rFont val="仿宋_GB2312"/>
        <charset val="134"/>
      </rPr>
      <t>交割月份之前的一个交易日起，投机客户某一合约单边持仓限额为</t>
    </r>
    <r>
      <rPr>
        <sz val="10"/>
        <rFont val="Times New Roman"/>
        <family val="1"/>
      </rPr>
      <t>600</t>
    </r>
    <r>
      <rPr>
        <sz val="10"/>
        <rFont val="仿宋_GB2312"/>
        <charset val="134"/>
      </rPr>
      <t>手</t>
    </r>
  </si>
  <si>
    <r>
      <rPr>
        <sz val="10"/>
        <rFont val="仿宋_GB2312"/>
        <charset val="134"/>
      </rPr>
      <t>某一合约结算后单边总持仓量超过</t>
    </r>
    <r>
      <rPr>
        <sz val="10"/>
        <rFont val="Times New Roman"/>
        <family val="1"/>
      </rPr>
      <t>60</t>
    </r>
    <r>
      <rPr>
        <sz val="10"/>
        <rFont val="仿宋_GB2312"/>
        <charset val="134"/>
      </rPr>
      <t>万手的，结算会员下一交易日该合约单边持仓量不得超过该合约单边总持仓量的</t>
    </r>
    <r>
      <rPr>
        <sz val="10"/>
        <rFont val="Times New Roman"/>
        <family val="1"/>
      </rPr>
      <t>25</t>
    </r>
    <r>
      <rPr>
        <sz val="10"/>
        <rFont val="仿宋_GB2312"/>
        <charset val="134"/>
      </rPr>
      <t>％</t>
    </r>
  </si>
  <si>
    <r>
      <rPr>
        <sz val="10"/>
        <rFont val="仿宋_GB2312"/>
        <charset val="134"/>
      </rPr>
      <t>1</t>
    </r>
    <r>
      <rPr>
        <sz val="10"/>
        <rFont val="宋体"/>
        <family val="3"/>
        <charset val="134"/>
      </rPr>
      <t>0年期国债</t>
    </r>
  </si>
  <si>
    <r>
      <rPr>
        <sz val="10"/>
        <rFont val="仿宋_GB2312"/>
        <charset val="134"/>
      </rPr>
      <t>合约上市首日起，投机客户某一合约单边持仓限额为</t>
    </r>
    <r>
      <rPr>
        <sz val="10"/>
        <color rgb="FFFF0000"/>
        <rFont val="Times New Roman"/>
        <family val="1"/>
      </rPr>
      <t xml:space="preserve">4000 </t>
    </r>
    <r>
      <rPr>
        <sz val="10"/>
        <rFont val="仿宋_GB2312"/>
        <charset val="134"/>
      </rPr>
      <t>手</t>
    </r>
  </si>
  <si>
    <r>
      <rPr>
        <sz val="10"/>
        <rFont val="仿宋_GB2312"/>
        <charset val="134"/>
      </rPr>
      <t>交割月份之前的一个交易日起，投机客户某一合约单边持仓限额为</t>
    </r>
    <r>
      <rPr>
        <sz val="10"/>
        <color rgb="FFFF0000"/>
        <rFont val="Times New Roman"/>
        <family val="1"/>
      </rPr>
      <t>1200</t>
    </r>
    <r>
      <rPr>
        <sz val="10"/>
        <rFont val="仿宋_GB2312"/>
        <charset val="134"/>
      </rPr>
      <t>手</t>
    </r>
  </si>
  <si>
    <t>自2015年8月3日起，对从事股指期货套利、投机交易的客户，单个合约每日报撤单行为超过400次、每日自成交行为超过5次的，认定为“异常交易行为”</t>
  </si>
  <si>
    <t>自2017年2月17日起，股指期货客户在单个产品、单日开仓交易量超过20手的构成“日内开仓交易量较大”的异常交易行为。日内开仓交易量是指客户单日在单个产品所有合约上的买开仓数量与卖开仓数量之和。套期保值交易的开仓数量不受此限。</t>
  </si>
  <si>
    <r>
      <rPr>
        <sz val="9"/>
        <rFont val="宋体"/>
        <family val="3"/>
        <charset val="134"/>
        <scheme val="minor"/>
      </rPr>
      <t>自</t>
    </r>
    <r>
      <rPr>
        <sz val="9"/>
        <rFont val="Calibri"/>
        <family val="2"/>
      </rPr>
      <t>2018</t>
    </r>
    <r>
      <rPr>
        <sz val="9"/>
        <rFont val="宋体"/>
        <family val="3"/>
        <charset val="134"/>
      </rPr>
      <t>年</t>
    </r>
    <r>
      <rPr>
        <sz val="9"/>
        <rFont val="Calibri"/>
        <family val="2"/>
      </rPr>
      <t>12</t>
    </r>
    <r>
      <rPr>
        <sz val="9"/>
        <rFont val="宋体"/>
        <family val="3"/>
        <charset val="134"/>
      </rPr>
      <t>月</t>
    </r>
    <r>
      <rPr>
        <sz val="9"/>
        <rFont val="Calibri"/>
        <family val="2"/>
      </rPr>
      <t>3</t>
    </r>
    <r>
      <rPr>
        <sz val="9"/>
        <rFont val="宋体"/>
        <family val="3"/>
        <charset val="134"/>
      </rPr>
      <t>日起，对股指期货日内过度交易行为的监管标准进行调整：客户每日在某一合约上开仓交易量超过</t>
    </r>
    <r>
      <rPr>
        <sz val="9"/>
        <rFont val="Calibri"/>
        <family val="2"/>
      </rPr>
      <t>50</t>
    </r>
    <r>
      <rPr>
        <sz val="9"/>
        <rFont val="宋体"/>
        <family val="3"/>
        <charset val="134"/>
      </rPr>
      <t>手的，构成“日内开仓交易量较大”的异常交易行为。套期保值交易的开仓数量不受此限。</t>
    </r>
  </si>
  <si>
    <t>自2019年4月22日起，将股指期货日内过度交易行为的监管标准调整为单个合约500手，套期保值交易开仓数量不受此限。</t>
  </si>
  <si>
    <t>期权品种持仓限额</t>
  </si>
  <si>
    <r>
      <rPr>
        <sz val="10"/>
        <rFont val="宋体"/>
        <family val="3"/>
        <charset val="134"/>
      </rPr>
      <t>品种</t>
    </r>
  </si>
  <si>
    <r>
      <rPr>
        <sz val="10"/>
        <color rgb="FF212121"/>
        <rFont val="宋体"/>
        <family val="3"/>
        <charset val="134"/>
      </rPr>
      <t>标的期货合约挂牌至交割月份前第二月</t>
    </r>
  </si>
  <si>
    <r>
      <rPr>
        <sz val="10"/>
        <rFont val="宋体"/>
        <family val="3"/>
        <charset val="134"/>
      </rPr>
      <t>标的期货合约交割月前第一月</t>
    </r>
  </si>
  <si>
    <r>
      <rPr>
        <sz val="10"/>
        <color rgb="FF212121"/>
        <rFont val="宋体"/>
        <family val="3"/>
        <charset val="134"/>
      </rPr>
      <t>限仓数额（手，单边）</t>
    </r>
  </si>
  <si>
    <r>
      <rPr>
        <sz val="10"/>
        <rFont val="宋体"/>
        <family val="3"/>
        <charset val="134"/>
      </rPr>
      <t>限仓数额（手，单边）</t>
    </r>
  </si>
  <si>
    <r>
      <rPr>
        <sz val="10"/>
        <color rgb="FF212121"/>
        <rFont val="宋体"/>
        <family val="3"/>
        <charset val="134"/>
      </rPr>
      <t>非期货公司会员</t>
    </r>
  </si>
  <si>
    <r>
      <rPr>
        <sz val="10"/>
        <color rgb="FF212121"/>
        <rFont val="宋体"/>
        <family val="3"/>
        <charset val="134"/>
      </rPr>
      <t>客户</t>
    </r>
  </si>
  <si>
    <r>
      <rPr>
        <sz val="10"/>
        <color rgb="FF212121"/>
        <rFont val="宋体"/>
        <family val="3"/>
        <charset val="134"/>
      </rPr>
      <t>做市商</t>
    </r>
  </si>
  <si>
    <r>
      <rPr>
        <sz val="10"/>
        <rFont val="宋体"/>
        <family val="3"/>
        <charset val="134"/>
      </rPr>
      <t>非期货公司会员</t>
    </r>
  </si>
  <si>
    <r>
      <rPr>
        <sz val="10"/>
        <rFont val="宋体"/>
        <family val="3"/>
        <charset val="134"/>
      </rPr>
      <t>客户</t>
    </r>
  </si>
  <si>
    <r>
      <rPr>
        <sz val="10"/>
        <rFont val="宋体"/>
        <family val="3"/>
        <charset val="134"/>
      </rPr>
      <t>做市商</t>
    </r>
  </si>
  <si>
    <r>
      <rPr>
        <sz val="10"/>
        <rFont val="宋体"/>
        <family val="3"/>
        <charset val="134"/>
      </rPr>
      <t>铜期权</t>
    </r>
  </si>
  <si>
    <r>
      <rPr>
        <sz val="10"/>
        <rFont val="宋体"/>
        <family val="3"/>
        <charset val="134"/>
      </rPr>
      <t>橡胶期权</t>
    </r>
  </si>
  <si>
    <t>黄金期权</t>
  </si>
  <si>
    <t>铝期权</t>
  </si>
  <si>
    <t>锌期权</t>
  </si>
  <si>
    <r>
      <rPr>
        <sz val="10"/>
        <rFont val="宋体"/>
        <family val="3"/>
        <charset val="134"/>
      </rPr>
      <t>豆粕期权</t>
    </r>
  </si>
  <si>
    <t>自2019年2月22日（星期五）结算时起，非期货公司会员和客户持有的某月份期权合约中所有看涨期权的买持仓量和看跌期权的卖持仓量之和、看跌期权的买持仓量和看涨期权的卖持仓量之和，分别不得超过30,000手。具
有实际控制关系的账户按照一个账户管理。</t>
  </si>
  <si>
    <t>非期货公司会员和客户持有的某月份期权合约中所有看涨期权的买持仓量和看跌期权的卖持仓量之和、看跌期权的买持仓量和看涨期权的卖持仓量之和，在上市初期分别不超过40,000手。具有实际控制关系的账户按照一个账户管理。</t>
  </si>
  <si>
    <r>
      <rPr>
        <sz val="10"/>
        <rFont val="宋体"/>
        <family val="3"/>
        <charset val="134"/>
      </rPr>
      <t>玉米期权</t>
    </r>
  </si>
  <si>
    <r>
      <rPr>
        <sz val="10"/>
        <color rgb="FF212121"/>
        <rFont val="宋体"/>
        <family val="3"/>
        <charset val="134"/>
      </rPr>
      <t>非期货公司会员和客户持有的某月份期权合约中所有看涨期权的买持仓量和看跌期权的卖持仓量之和、看跌期权的买持仓量和看涨期权的卖持仓量之和，在上市初期分别不超过</t>
    </r>
    <r>
      <rPr>
        <sz val="10"/>
        <color rgb="FF212121"/>
        <rFont val="Times New Roman"/>
        <family val="1"/>
      </rPr>
      <t>10000</t>
    </r>
    <r>
      <rPr>
        <sz val="10"/>
        <color rgb="FF212121"/>
        <rFont val="宋体"/>
        <family val="3"/>
        <charset val="134"/>
      </rPr>
      <t>手。具有实际控制关系的账户按照一个账
户管理。</t>
    </r>
  </si>
  <si>
    <t>液化石油气期权</t>
  </si>
  <si>
    <t>非期货公司会员和客户持有的某月份期权合约中所有看涨期权的买持仓量和看跌期权的卖持仓量之和、看跌期权的买持仓量和看涨期权的卖持仓量之和，在上市初期分别不超过8,000手。具有实际控制关系的账户按照一个账户管理。</t>
  </si>
  <si>
    <t>聚丙烯期权</t>
  </si>
  <si>
    <r>
      <rPr>
        <sz val="10"/>
        <color rgb="FF212121"/>
        <rFont val="宋体"/>
        <family val="3"/>
        <charset val="134"/>
      </rPr>
      <t>非期货公司会员和客户所持有的按单边计算的某月份动力煤期权合约投机持仓限额为</t>
    </r>
    <r>
      <rPr>
        <sz val="10"/>
        <color rgb="FF212121"/>
        <rFont val="Times New Roman"/>
        <family val="1"/>
      </rPr>
      <t>30000</t>
    </r>
    <r>
      <rPr>
        <sz val="10"/>
        <color rgb="FF212121"/>
        <rFont val="宋体"/>
        <family val="3"/>
        <charset val="134"/>
      </rPr>
      <t>手，投机与套利持仓之和不得超过投机持仓限额的</t>
    </r>
    <r>
      <rPr>
        <sz val="10"/>
        <color rgb="FF212121"/>
        <rFont val="Times New Roman"/>
        <family val="1"/>
      </rPr>
      <t>2</t>
    </r>
    <r>
      <rPr>
        <sz val="10"/>
        <color rgb="FF212121"/>
        <rFont val="宋体"/>
        <family val="3"/>
        <charset val="134"/>
      </rPr>
      <t>倍。做市商持仓限额为</t>
    </r>
    <r>
      <rPr>
        <sz val="10"/>
        <color rgb="FF212121"/>
        <rFont val="Times New Roman"/>
        <family val="1"/>
      </rPr>
      <t>60000</t>
    </r>
    <r>
      <rPr>
        <sz val="10"/>
        <color rgb="FF212121"/>
        <rFont val="宋体"/>
        <family val="3"/>
        <charset val="134"/>
      </rPr>
      <t>手。</t>
    </r>
  </si>
  <si>
    <t>聚氯乙烯期权</t>
  </si>
  <si>
    <t>线型低密度聚乙烯期权</t>
  </si>
  <si>
    <r>
      <rPr>
        <sz val="10"/>
        <color indexed="8"/>
        <rFont val="仿宋_GB2312"/>
        <charset val="134"/>
      </rPr>
      <t>白糖期权</t>
    </r>
  </si>
  <si>
    <t>自2019年10月31日结算时起，非期货公司会员、客户所持有的按单边计算的某月份白糖期权合约投机持仓限额调整为30000手。</t>
  </si>
  <si>
    <r>
      <rPr>
        <sz val="10"/>
        <color indexed="8"/>
        <rFont val="仿宋_GB2312"/>
        <charset val="134"/>
      </rPr>
      <t>棉花期权</t>
    </r>
  </si>
  <si>
    <t>自2019年10月31日结算时起，非期货公司会员、客户所持有的按单边计算的某月份棉花期权合约投机持仓限额调整为20000手。</t>
  </si>
  <si>
    <t>甲醇期权</t>
  </si>
  <si>
    <r>
      <rPr>
        <sz val="10"/>
        <rFont val="宋体"/>
        <family val="3"/>
        <charset val="134"/>
      </rPr>
      <t>非期货公司会员和客户所持有的按单边计算的某月份</t>
    </r>
    <r>
      <rPr>
        <sz val="10"/>
        <rFont val="宋体"/>
        <family val="3"/>
        <charset val="134"/>
      </rPr>
      <t>甲醇期权合约投机持仓限额均为</t>
    </r>
    <r>
      <rPr>
        <sz val="10"/>
        <rFont val="Times New Roman"/>
        <family val="1"/>
      </rPr>
      <t>30000</t>
    </r>
    <r>
      <rPr>
        <sz val="10"/>
        <rFont val="宋体"/>
        <family val="3"/>
        <charset val="134"/>
      </rPr>
      <t>手，投机与套利持仓之和不得超过投机持仓限额的</t>
    </r>
    <r>
      <rPr>
        <sz val="10"/>
        <rFont val="Times New Roman"/>
        <family val="1"/>
      </rPr>
      <t>2</t>
    </r>
    <r>
      <rPr>
        <sz val="10"/>
        <rFont val="宋体"/>
        <family val="3"/>
        <charset val="134"/>
      </rPr>
      <t>倍。做市商持仓限额均为</t>
    </r>
    <r>
      <rPr>
        <sz val="10"/>
        <rFont val="Times New Roman"/>
        <family val="1"/>
      </rPr>
      <t>60000</t>
    </r>
    <r>
      <rPr>
        <sz val="10"/>
        <rFont val="宋体"/>
        <family val="3"/>
        <charset val="134"/>
      </rPr>
      <t>手。</t>
    </r>
  </si>
  <si>
    <r>
      <rPr>
        <sz val="10"/>
        <color indexed="8"/>
        <rFont val="Times New Roman"/>
        <family val="1"/>
      </rPr>
      <t>P</t>
    </r>
    <r>
      <rPr>
        <sz val="12"/>
        <rFont val="宋体"/>
        <family val="3"/>
        <charset val="134"/>
      </rPr>
      <t>TA期权</t>
    </r>
  </si>
  <si>
    <r>
      <rPr>
        <sz val="10"/>
        <rFont val="宋体"/>
        <family val="3"/>
        <charset val="134"/>
      </rPr>
      <t>非期货公司会员和客户所持有的按单边计算的某月份</t>
    </r>
    <r>
      <rPr>
        <sz val="10"/>
        <rFont val="Times New Roman"/>
        <family val="1"/>
      </rPr>
      <t>PTA</t>
    </r>
    <r>
      <rPr>
        <sz val="10"/>
        <rFont val="宋体"/>
        <family val="3"/>
        <charset val="134"/>
      </rPr>
      <t>期权合约投机持仓限额均为</t>
    </r>
    <r>
      <rPr>
        <sz val="10"/>
        <rFont val="Times New Roman"/>
        <family val="1"/>
      </rPr>
      <t>30000</t>
    </r>
    <r>
      <rPr>
        <sz val="10"/>
        <rFont val="宋体"/>
        <family val="3"/>
        <charset val="134"/>
      </rPr>
      <t>手，投机与套利持仓之和不得超过投机持仓限额的</t>
    </r>
    <r>
      <rPr>
        <sz val="10"/>
        <rFont val="Times New Roman"/>
        <family val="1"/>
      </rPr>
      <t>2</t>
    </r>
    <r>
      <rPr>
        <sz val="10"/>
        <rFont val="宋体"/>
        <family val="3"/>
        <charset val="134"/>
      </rPr>
      <t>倍。做市商持仓限额均为</t>
    </r>
    <r>
      <rPr>
        <sz val="10"/>
        <rFont val="Times New Roman"/>
        <family val="1"/>
      </rPr>
      <t>60000</t>
    </r>
    <r>
      <rPr>
        <sz val="10"/>
        <rFont val="宋体"/>
        <family val="3"/>
        <charset val="134"/>
      </rPr>
      <t>手。</t>
    </r>
  </si>
  <si>
    <t>菜籽粕期权</t>
  </si>
  <si>
    <t>非期货公司会员和客户所持有的按单边计算的某月份菜籽粕期权合约投机持仓限额为20000手，投机与套利持仓之和不得超过投机持仓限额的2倍。做市商持仓限额为40000手。</t>
  </si>
  <si>
    <t>动力煤期权</t>
  </si>
  <si>
    <t>非期货公司会员和客户所持有的按单边计算的某月份动力煤期权合约投机持仓限额为30000手，投机与套利持仓之和不得超过投机持仓限额的2倍。做市商持仓限额为60000手。</t>
  </si>
  <si>
    <r>
      <rPr>
        <sz val="10"/>
        <color rgb="FF000000"/>
        <rFont val="宋体"/>
        <family val="3"/>
        <charset val="134"/>
      </rPr>
      <t>沪深</t>
    </r>
    <r>
      <rPr>
        <sz val="10"/>
        <color rgb="FF000000"/>
        <rFont val="Times New Roman"/>
        <family val="1"/>
      </rPr>
      <t>300</t>
    </r>
    <r>
      <rPr>
        <sz val="10"/>
        <color rgb="FF000000"/>
        <rFont val="宋体"/>
        <family val="3"/>
        <charset val="134"/>
      </rPr>
      <t>股指期权</t>
    </r>
  </si>
  <si>
    <t>同一客户某一月份沪深300股指期权合约单边持仓限额为5000手（在不同会员处持仓合并计算）。</t>
  </si>
  <si>
    <t>自沪深300股指期权上市首日至2020年3月的第3个星期五（2020年3月20日），客户该品种日内开仓交易的最大数量为50手，单个月份期权合约日内开仓交易的最大数量为20手，深度虚值合约日内开仓交易的最大数量为10手。</t>
  </si>
  <si>
    <t>自2020年3月的第4个星期一（2020年3月23日）至6月的第3个星期五（2020年6月19日），客户该品种日内开仓交易的最大数量为100手，单个月份期权合约日内开仓交易的最大数量为50手，深度虚值合约日内开仓交易的最大数量为20手。</t>
  </si>
  <si>
    <t>自2020年6月的第四个星期一（2020年6月22日）起，客户该期权品种日内开仓交易的最大数量为200手，单个月份期权合约日内开仓交易的最大数量为100手，单个深度虚值合约日内开仓交易的最大数量为30手。</t>
  </si>
  <si>
    <t>注：深度虚值合约是指同一月份合约中，行权价格高于上一交易日合约标的指数收盘价的第十个及以上的看涨期权合约和行权价格低于上一交易日合约标的指数收盘价的第十个及以下的看跌期权合约。</t>
  </si>
  <si>
    <t xml:space="preserve">    日内开仓交易的最大数量是指客户某一交易日某一品种、某一月份合约或某一合约上的买开仓数量与卖开仓数量之和。</t>
  </si>
  <si>
    <t>★3</t>
    <phoneticPr fontId="6" type="noConversion"/>
  </si>
  <si>
    <t>★1/万（rb2110合约平今1/万）</t>
    <phoneticPr fontId="6" type="noConversion"/>
  </si>
  <si>
    <t>★1/万（hc2110合约平今1/万）</t>
    <phoneticPr fontId="6" type="noConversion"/>
  </si>
  <si>
    <t>6（2109合约 10）</t>
    <phoneticPr fontId="6" type="noConversion"/>
  </si>
  <si>
    <t>客服中心 编制日期：20210511</t>
    <phoneticPr fontId="6" type="noConversion"/>
  </si>
  <si>
    <t>自2021年5月14日当晚夜盘交易时起，纯碱期货2109合约的日内平今仓交易手续费标准调整为10元/手。</t>
    <phoneticPr fontId="6" type="noConversion"/>
  </si>
  <si>
    <t>自2021年5月18日结算时起，玻璃期货2107、2108和2109合约的交易保证金标准调整为10%，玻璃期货2106、2107、2108和2109合约的涨跌停板幅度调整为8%。</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</si>
</sst>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_ \¥* #,##0.00_ ;_ \¥* \-#,##0.00_ ;_ \¥* &quot;-&quot;??_ ;_ @_ "/>
  </numFmts>
  <fonts count="62">
    <font>
      <sz val="12"/>
      <name val="宋体"/>
      <charset val="134"/>
    </font>
    <font>
      <b/>
      <sz val="11"/>
      <color theme="1"/>
      <name val="宋体"/>
      <charset val="134"/>
      <scheme val="minor"/>
    </font>
    <font>
      <sz val="10.5"/>
      <color indexed="8"/>
      <name val="Times New Roman"/>
      <family val="1"/>
    </font>
    <font>
      <sz val="10.5"/>
      <color indexed="8"/>
      <name val="仿宋_GB2312"/>
      <charset val="134"/>
    </font>
    <font>
      <sz val="10.5"/>
      <color indexed="8"/>
      <name val="宋体"/>
      <family val="3"/>
      <charset val="134"/>
    </font>
    <font>
      <sz val="10.5"/>
      <color rgb="FF000000"/>
      <name val="仿宋_GB2312"/>
      <charset val="134"/>
    </font>
    <font>
      <sz val="9"/>
      <name val="宋体"/>
      <family val="3"/>
      <charset val="134"/>
    </font>
    <font>
      <sz val="12"/>
      <color rgb="FF000000"/>
      <name val="Times New Roman"/>
      <family val="1"/>
    </font>
    <font>
      <sz val="12"/>
      <color rgb="FF000000"/>
      <name val="方正仿宋简体"/>
      <charset val="134"/>
    </font>
    <font>
      <sz val="11"/>
      <color theme="1"/>
      <name val="宋体"/>
      <family val="3"/>
      <charset val="134"/>
      <scheme val="minor"/>
    </font>
    <font>
      <sz val="12"/>
      <name val="Times"/>
      <family val="1"/>
    </font>
    <font>
      <sz val="12"/>
      <name val="方正仿宋简体"/>
      <charset val="134"/>
    </font>
    <font>
      <sz val="12"/>
      <name val="Times New Roman"/>
      <family val="1"/>
    </font>
    <font>
      <sz val="10.5"/>
      <name val="仿宋_GB2312"/>
      <charset val="134"/>
    </font>
    <font>
      <sz val="10.5"/>
      <color rgb="FF000000"/>
      <name val="宋体"/>
      <family val="3"/>
      <charset val="134"/>
    </font>
    <font>
      <sz val="10.5"/>
      <name val="Times New Roman"/>
      <family val="1"/>
    </font>
    <font>
      <sz val="10.5"/>
      <name val="宋体"/>
      <family val="3"/>
      <charset val="134"/>
    </font>
    <font>
      <b/>
      <sz val="12"/>
      <name val="宋体"/>
      <family val="3"/>
      <charset val="134"/>
    </font>
    <font>
      <sz val="10"/>
      <name val="仿宋_GB2312"/>
      <charset val="134"/>
    </font>
    <font>
      <sz val="10"/>
      <name val="Times New Roman"/>
      <family val="1"/>
    </font>
    <font>
      <sz val="9"/>
      <name val="宋体"/>
      <family val="3"/>
      <charset val="134"/>
      <scheme val="minor"/>
    </font>
    <font>
      <sz val="10"/>
      <color rgb="FF212121"/>
      <name val="Times New Roman"/>
      <family val="1"/>
    </font>
    <font>
      <sz val="10"/>
      <color rgb="FF212121"/>
      <name val="宋体"/>
      <family val="3"/>
      <charset val="134"/>
    </font>
    <font>
      <sz val="10"/>
      <name val="宋体"/>
      <family val="3"/>
      <charset val="134"/>
    </font>
    <font>
      <sz val="12"/>
      <color rgb="FF212121"/>
      <name val="Arial"/>
      <family val="2"/>
    </font>
    <font>
      <sz val="10"/>
      <color indexed="8"/>
      <name val="Times New Roman"/>
      <family val="1"/>
    </font>
    <font>
      <sz val="10"/>
      <color rgb="FF000000"/>
      <name val="宋体"/>
      <family val="3"/>
      <charset val="134"/>
    </font>
    <font>
      <sz val="12"/>
      <name val="Arial Unicode MS"/>
      <family val="2"/>
    </font>
    <font>
      <sz val="10"/>
      <name val="Arial Unicode MS"/>
      <family val="2"/>
    </font>
    <font>
      <b/>
      <sz val="14"/>
      <color indexed="8"/>
      <name val="Arial Unicode MS"/>
      <family val="2"/>
    </font>
    <font>
      <b/>
      <sz val="10"/>
      <color theme="0"/>
      <name val="Arial Unicode MS"/>
      <family val="2"/>
    </font>
    <font>
      <b/>
      <sz val="10"/>
      <name val="Arial Unicode MS"/>
      <family val="2"/>
    </font>
    <font>
      <sz val="10"/>
      <color indexed="8"/>
      <name val="Arial Unicode MS"/>
      <family val="2"/>
    </font>
    <font>
      <sz val="10"/>
      <color theme="1"/>
      <name val="Arial Unicode MS"/>
      <family val="2"/>
    </font>
    <font>
      <sz val="11"/>
      <name val="宋体"/>
      <family val="3"/>
      <charset val="134"/>
      <scheme val="minor"/>
    </font>
    <font>
      <b/>
      <sz val="10"/>
      <color rgb="FF000000"/>
      <name val="Arial Unicode MS"/>
      <family val="2"/>
    </font>
    <font>
      <b/>
      <sz val="11"/>
      <name val="宋体"/>
      <family val="3"/>
      <charset val="134"/>
    </font>
    <font>
      <b/>
      <sz val="9"/>
      <name val="宋体"/>
      <family val="3"/>
      <charset val="134"/>
    </font>
    <font>
      <sz val="9"/>
      <color rgb="FFFF0000"/>
      <name val="宋体"/>
      <family val="3"/>
      <charset val="134"/>
    </font>
    <font>
      <sz val="11"/>
      <name val="宋体"/>
      <family val="3"/>
      <charset val="134"/>
    </font>
    <font>
      <sz val="11"/>
      <name val="仿宋"/>
      <family val="3"/>
      <charset val="134"/>
    </font>
    <font>
      <b/>
      <sz val="10"/>
      <name val="仿宋"/>
      <family val="3"/>
      <charset val="134"/>
    </font>
    <font>
      <sz val="10"/>
      <name val="仿宋"/>
      <family val="3"/>
      <charset val="134"/>
    </font>
    <font>
      <b/>
      <sz val="14"/>
      <color theme="0"/>
      <name val="仿宋"/>
      <family val="3"/>
      <charset val="134"/>
    </font>
    <font>
      <b/>
      <sz val="10"/>
      <color theme="1"/>
      <name val="仿宋"/>
      <family val="3"/>
      <charset val="134"/>
    </font>
    <font>
      <sz val="10"/>
      <color theme="1"/>
      <name val="仿宋"/>
      <family val="3"/>
      <charset val="134"/>
    </font>
    <font>
      <sz val="10"/>
      <color rgb="FF0B5FD1"/>
      <name val="仿宋"/>
      <family val="3"/>
      <charset val="134"/>
    </font>
    <font>
      <sz val="8"/>
      <color theme="1"/>
      <name val="仿宋"/>
      <family val="3"/>
      <charset val="134"/>
    </font>
    <font>
      <b/>
      <sz val="10"/>
      <color rgb="FFFF0000"/>
      <name val="仿宋"/>
      <family val="3"/>
      <charset val="134"/>
    </font>
    <font>
      <sz val="10.5"/>
      <color indexed="8"/>
      <name val="Symbol"/>
      <family val="1"/>
      <charset val="2"/>
    </font>
    <font>
      <sz val="10.5"/>
      <color rgb="FF000000"/>
      <name val="Times New Roman"/>
      <family val="1"/>
    </font>
    <font>
      <sz val="12"/>
      <color rgb="FF000000"/>
      <name val="Symbol"/>
      <family val="1"/>
      <charset val="2"/>
    </font>
    <font>
      <sz val="10.5"/>
      <color indexed="8"/>
      <name val="new "/>
      <family val="1"/>
    </font>
    <font>
      <sz val="10"/>
      <color rgb="FFFF0000"/>
      <name val="Times New Roman"/>
      <family val="1"/>
    </font>
    <font>
      <sz val="9"/>
      <name val="Calibri"/>
      <family val="2"/>
    </font>
    <font>
      <sz val="10"/>
      <color indexed="8"/>
      <name val="仿宋_GB2312"/>
      <charset val="134"/>
    </font>
    <font>
      <sz val="10"/>
      <color rgb="FF000000"/>
      <name val="Times New Roman"/>
      <family val="1"/>
    </font>
    <font>
      <b/>
      <sz val="10"/>
      <color indexed="8"/>
      <name val="Arial Unicode MS"/>
      <family val="2"/>
    </font>
    <font>
      <sz val="10"/>
      <color rgb="FF000000"/>
      <name val="Arial Unicode MS"/>
      <family val="2"/>
    </font>
    <font>
      <sz val="12"/>
      <name val="宋体"/>
      <family val="3"/>
      <charset val="134"/>
    </font>
    <font>
      <sz val="9"/>
      <color indexed="81"/>
      <name val="宋体"/>
      <family val="3"/>
      <charset val="134"/>
    </font>
    <font>
      <b/>
      <sz val="9"/>
      <color indexed="81"/>
      <name val="宋体"/>
      <family val="3"/>
      <charset val="134"/>
    </font>
  </fonts>
  <fills count="31">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theme="3" tint="0.7993408001953185"/>
        <bgColor indexed="64"/>
      </patternFill>
    </fill>
    <fill>
      <patternFill patternType="solid">
        <fgColor theme="3" tint="0.79946287423322249"/>
        <bgColor indexed="64"/>
      </patternFill>
    </fill>
    <fill>
      <patternFill patternType="solid">
        <fgColor theme="3" tint="0.79982909634693444"/>
        <bgColor indexed="64"/>
      </patternFill>
    </fill>
    <fill>
      <patternFill patternType="solid">
        <fgColor theme="4" tint="0.59999389629810485"/>
        <bgColor indexed="64"/>
      </patternFill>
    </fill>
    <fill>
      <patternFill patternType="solid">
        <fgColor theme="3" tint="0.79979857783745845"/>
        <bgColor indexed="64"/>
      </patternFill>
    </fill>
    <fill>
      <patternFill patternType="solid">
        <fgColor rgb="FFFFC000"/>
        <bgColor indexed="64"/>
      </patternFill>
    </fill>
    <fill>
      <patternFill patternType="solid">
        <fgColor theme="4" tint="-0.249977111117893"/>
        <bgColor indexed="64"/>
      </patternFill>
    </fill>
    <fill>
      <patternFill patternType="solid">
        <fgColor indexed="43"/>
        <bgColor indexed="64"/>
      </patternFill>
    </fill>
    <fill>
      <patternFill patternType="solid">
        <fgColor theme="3" tint="0.59999389629810485"/>
        <bgColor indexed="64"/>
      </patternFill>
    </fill>
    <fill>
      <patternFill patternType="solid">
        <fgColor rgb="FFFFFF99"/>
        <bgColor indexed="64"/>
      </patternFill>
    </fill>
    <fill>
      <patternFill patternType="solid">
        <fgColor rgb="FF86B0E2"/>
        <bgColor indexed="64"/>
      </patternFill>
    </fill>
    <fill>
      <patternFill patternType="solid">
        <fgColor rgb="FF8DB4E3"/>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rgb="FFFF99CC"/>
        <bgColor indexed="64"/>
      </patternFill>
    </fill>
    <fill>
      <patternFill patternType="solid">
        <fgColor rgb="FFC0C0C0"/>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67650379955446"/>
        <bgColor theme="4" tint="0.79967650379955446"/>
      </patternFill>
    </fill>
    <fill>
      <patternFill patternType="solid">
        <fgColor theme="4" tint="0.79970702230903046"/>
        <bgColor indexed="64"/>
      </patternFill>
    </fill>
    <fill>
      <patternFill patternType="solid">
        <fgColor theme="4" tint="0.79970702230903046"/>
        <bgColor theme="4" tint="0.79967650379955446"/>
      </patternFill>
    </fill>
    <fill>
      <patternFill patternType="solid">
        <fgColor theme="4" tint="0.79989013336588644"/>
        <bgColor indexed="64"/>
      </patternFill>
    </fill>
    <fill>
      <patternFill patternType="solid">
        <fgColor theme="4" tint="0.79989013336588644"/>
        <bgColor theme="4" tint="0.79967650379955446"/>
      </patternFill>
    </fill>
    <fill>
      <patternFill patternType="solid">
        <fgColor theme="4" tint="0.79998168889431442"/>
        <bgColor theme="4" tint="0.79967650379955446"/>
      </patternFill>
    </fill>
    <fill>
      <patternFill patternType="solid">
        <fgColor theme="4" tint="0.79998168889431442"/>
        <bgColor indexed="64"/>
      </patternFill>
    </fill>
    <fill>
      <patternFill patternType="solid">
        <fgColor theme="9" tint="-0.249977111117893"/>
        <bgColor theme="4" tint="0.79967650379955446"/>
      </patternFill>
    </fill>
  </fills>
  <borders count="66">
    <border>
      <left/>
      <right/>
      <top/>
      <bottom/>
      <diagonal/>
    </border>
    <border diagonalDown="1">
      <left style="medium">
        <color auto="1"/>
      </left>
      <right style="medium">
        <color auto="1"/>
      </right>
      <top style="medium">
        <color auto="1"/>
      </top>
      <bottom style="medium">
        <color auto="1"/>
      </bottom>
      <diagonal style="thin">
        <color auto="1"/>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diagonalDown="1">
      <left style="medium">
        <color auto="1"/>
      </left>
      <right style="medium">
        <color auto="1"/>
      </right>
      <top/>
      <bottom style="medium">
        <color auto="1"/>
      </bottom>
      <diagonal style="thin">
        <color auto="1"/>
      </diagonal>
    </border>
    <border>
      <left/>
      <right style="thick">
        <color auto="1"/>
      </right>
      <top style="medium">
        <color auto="1"/>
      </top>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ck">
        <color theme="3"/>
      </left>
      <right style="thin">
        <color theme="0"/>
      </right>
      <top style="thick">
        <color theme="3"/>
      </top>
      <bottom style="thick">
        <color theme="0"/>
      </bottom>
      <diagonal/>
    </border>
    <border>
      <left/>
      <right style="thin">
        <color theme="0"/>
      </right>
      <top style="thick">
        <color theme="3"/>
      </top>
      <bottom style="thick">
        <color theme="0"/>
      </bottom>
      <diagonal/>
    </border>
    <border>
      <left style="thick">
        <color theme="3"/>
      </left>
      <right style="thin">
        <color theme="0"/>
      </right>
      <top style="thick">
        <color theme="0"/>
      </top>
      <bottom/>
      <diagonal/>
    </border>
    <border>
      <left style="thin">
        <color theme="0"/>
      </left>
      <right style="thin">
        <color theme="0"/>
      </right>
      <top style="thick">
        <color theme="0"/>
      </top>
      <bottom/>
      <diagonal/>
    </border>
    <border>
      <left style="thick">
        <color theme="3"/>
      </left>
      <right style="thin">
        <color theme="0"/>
      </right>
      <top style="thick">
        <color theme="3"/>
      </top>
      <bottom/>
      <diagonal/>
    </border>
    <border>
      <left style="thin">
        <color theme="0"/>
      </left>
      <right style="thin">
        <color theme="0"/>
      </right>
      <top style="thick">
        <color theme="3"/>
      </top>
      <bottom style="thin">
        <color theme="0"/>
      </bottom>
      <diagonal/>
    </border>
    <border>
      <left style="thick">
        <color theme="3"/>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ck">
        <color theme="3"/>
      </left>
      <right style="thin">
        <color theme="0"/>
      </right>
      <top/>
      <bottom style="thick">
        <color theme="3"/>
      </bottom>
      <diagonal/>
    </border>
    <border>
      <left style="thin">
        <color theme="0"/>
      </left>
      <right style="thin">
        <color theme="0"/>
      </right>
      <top style="thin">
        <color theme="0"/>
      </top>
      <bottom style="thick">
        <color theme="3"/>
      </bottom>
      <diagonal/>
    </border>
    <border>
      <left style="thick">
        <color theme="3"/>
      </left>
      <right style="thin">
        <color theme="0"/>
      </right>
      <top/>
      <bottom style="thin">
        <color theme="0"/>
      </bottom>
      <diagonal/>
    </border>
    <border>
      <left style="thin">
        <color theme="0"/>
      </left>
      <right style="thin">
        <color theme="0"/>
      </right>
      <top/>
      <bottom style="thin">
        <color theme="0"/>
      </bottom>
      <diagonal/>
    </border>
    <border>
      <left style="thick">
        <color theme="3"/>
      </left>
      <right style="thin">
        <color theme="0"/>
      </right>
      <top style="thin">
        <color theme="0"/>
      </top>
      <bottom style="thin">
        <color theme="0"/>
      </bottom>
      <diagonal/>
    </border>
    <border>
      <left style="thick">
        <color theme="3"/>
      </left>
      <right style="thin">
        <color theme="0"/>
      </right>
      <top style="thin">
        <color theme="0"/>
      </top>
      <bottom/>
      <diagonal/>
    </border>
    <border>
      <left style="thick">
        <color theme="3"/>
      </left>
      <right style="thin">
        <color theme="0"/>
      </right>
      <top style="thin">
        <color theme="0"/>
      </top>
      <bottom style="thick">
        <color theme="3"/>
      </bottom>
      <diagonal/>
    </border>
    <border>
      <left style="thin">
        <color theme="0"/>
      </left>
      <right/>
      <top style="thin">
        <color theme="0"/>
      </top>
      <bottom/>
      <diagonal/>
    </border>
    <border>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style="thick">
        <color theme="3"/>
      </right>
      <top style="thick">
        <color theme="3"/>
      </top>
      <bottom style="thick">
        <color theme="0"/>
      </bottom>
      <diagonal/>
    </border>
    <border>
      <left style="thin">
        <color theme="0"/>
      </left>
      <right style="thick">
        <color theme="3"/>
      </right>
      <top style="thick">
        <color theme="0"/>
      </top>
      <bottom/>
      <diagonal/>
    </border>
    <border>
      <left style="thin">
        <color theme="0"/>
      </left>
      <right style="thick">
        <color theme="3"/>
      </right>
      <top style="thick">
        <color theme="3"/>
      </top>
      <bottom style="thin">
        <color theme="0"/>
      </bottom>
      <diagonal/>
    </border>
    <border>
      <left style="thin">
        <color theme="0"/>
      </left>
      <right style="thick">
        <color theme="3"/>
      </right>
      <top style="thin">
        <color theme="0"/>
      </top>
      <bottom style="thin">
        <color theme="0"/>
      </bottom>
      <diagonal/>
    </border>
    <border>
      <left style="thin">
        <color theme="0"/>
      </left>
      <right style="thick">
        <color theme="3"/>
      </right>
      <top style="thin">
        <color theme="0"/>
      </top>
      <bottom style="thick">
        <color theme="3"/>
      </bottom>
      <diagonal/>
    </border>
    <border>
      <left style="thin">
        <color theme="0"/>
      </left>
      <right style="thick">
        <color theme="3"/>
      </right>
      <top/>
      <bottom style="thin">
        <color theme="0"/>
      </bottom>
      <diagonal/>
    </border>
    <border>
      <left style="thin">
        <color theme="0"/>
      </left>
      <right/>
      <top style="thin">
        <color theme="0"/>
      </top>
      <bottom style="thick">
        <color theme="3"/>
      </bottom>
      <diagonal/>
    </border>
    <border>
      <left/>
      <right style="thin">
        <color theme="0"/>
      </right>
      <top style="thin">
        <color theme="0"/>
      </top>
      <bottom style="thick">
        <color theme="3"/>
      </bottom>
      <diagonal/>
    </border>
    <border>
      <left style="thin">
        <color theme="0"/>
      </left>
      <right style="thick">
        <color theme="3"/>
      </right>
      <top style="thin">
        <color theme="0"/>
      </top>
      <bottom/>
      <diagonal/>
    </border>
  </borders>
  <cellStyleXfs count="5">
    <xf numFmtId="0" fontId="0" fillId="0" borderId="0">
      <alignment vertical="center"/>
    </xf>
    <xf numFmtId="178" fontId="59" fillId="0" borderId="0" applyFont="0" applyFill="0" applyBorder="0" applyAlignment="0" applyProtection="0">
      <alignment vertical="center"/>
    </xf>
    <xf numFmtId="0" fontId="59" fillId="0" borderId="0"/>
    <xf numFmtId="0" fontId="9" fillId="0" borderId="0">
      <alignment vertical="center"/>
    </xf>
    <xf numFmtId="0" fontId="9" fillId="0" borderId="0">
      <alignment vertical="center"/>
    </xf>
  </cellStyleXfs>
  <cellXfs count="608">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3" borderId="0" xfId="0" applyFont="1" applyFill="1">
      <alignment vertical="center"/>
    </xf>
    <xf numFmtId="0" fontId="0" fillId="4" borderId="2" xfId="0" applyFont="1" applyFill="1" applyBorder="1" applyAlignment="1">
      <alignment horizontal="center" vertical="center"/>
    </xf>
    <xf numFmtId="0" fontId="3" fillId="3" borderId="2" xfId="0" applyFont="1" applyFill="1" applyBorder="1" applyAlignment="1">
      <alignment horizontal="center" vertical="top" wrapText="1"/>
    </xf>
    <xf numFmtId="0" fontId="3" fillId="3" borderId="2" xfId="0" applyFont="1" applyFill="1" applyBorder="1" applyAlignment="1">
      <alignment horizontal="center" vertical="center" wrapText="1"/>
    </xf>
    <xf numFmtId="0" fontId="3" fillId="3" borderId="9" xfId="0" applyFont="1" applyFill="1" applyBorder="1" applyAlignment="1">
      <alignment horizontal="center" vertical="center" wrapText="1"/>
    </xf>
    <xf numFmtId="9" fontId="2" fillId="3" borderId="2" xfId="0" applyNumberFormat="1" applyFont="1" applyFill="1" applyBorder="1" applyAlignment="1">
      <alignment horizontal="center" vertical="center" wrapText="1"/>
    </xf>
    <xf numFmtId="0" fontId="2" fillId="3" borderId="9"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3" borderId="2"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9" fontId="2" fillId="5" borderId="2" xfId="0" applyNumberFormat="1" applyFont="1" applyFill="1" applyBorder="1" applyAlignment="1">
      <alignment horizontal="center" vertical="center" wrapText="1"/>
    </xf>
    <xf numFmtId="0" fontId="2" fillId="5" borderId="2" xfId="0" applyNumberFormat="1" applyFont="1" applyFill="1" applyBorder="1" applyAlignment="1">
      <alignment horizontal="center" vertical="center" wrapText="1"/>
    </xf>
    <xf numFmtId="0" fontId="3" fillId="4" borderId="2" xfId="0" applyFont="1" applyFill="1" applyBorder="1" applyAlignment="1">
      <alignment horizontal="left" vertical="top" wrapText="1"/>
    </xf>
    <xf numFmtId="0" fontId="3" fillId="4"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9" fontId="2" fillId="4" borderId="2" xfId="0" applyNumberFormat="1"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4" borderId="0" xfId="0" applyFont="1" applyFill="1" applyAlignment="1">
      <alignment horizontal="left" vertical="center"/>
    </xf>
    <xf numFmtId="0" fontId="7" fillId="4" borderId="9" xfId="4" applyFont="1" applyFill="1" applyBorder="1" applyAlignment="1">
      <alignment horizontal="center" vertical="center" wrapText="1"/>
    </xf>
    <xf numFmtId="0" fontId="8" fillId="4" borderId="14" xfId="4" applyFont="1" applyFill="1" applyBorder="1" applyAlignment="1">
      <alignment horizontal="center" vertical="center" wrapText="1"/>
    </xf>
    <xf numFmtId="0" fontId="8" fillId="4" borderId="9" xfId="4" applyFont="1" applyFill="1" applyBorder="1" applyAlignment="1">
      <alignment horizontal="center" vertical="center" wrapText="1"/>
    </xf>
    <xf numFmtId="0" fontId="8" fillId="4" borderId="10" xfId="4" applyFont="1" applyFill="1" applyBorder="1" applyAlignment="1">
      <alignment horizontal="center" vertical="center" wrapText="1"/>
    </xf>
    <xf numFmtId="0" fontId="8" fillId="4" borderId="8" xfId="4" applyFont="1" applyFill="1" applyBorder="1" applyAlignment="1">
      <alignment horizontal="center" vertical="center" wrapText="1"/>
    </xf>
    <xf numFmtId="0" fontId="9" fillId="4" borderId="8" xfId="4" applyFill="1" applyBorder="1" applyAlignment="1">
      <alignment vertical="center" wrapText="1"/>
    </xf>
    <xf numFmtId="0" fontId="7" fillId="4" borderId="8" xfId="4" applyFont="1" applyFill="1" applyBorder="1" applyAlignment="1">
      <alignment horizontal="center" vertical="center" wrapText="1"/>
    </xf>
    <xf numFmtId="9" fontId="7" fillId="4" borderId="8" xfId="4" applyNumberFormat="1" applyFont="1" applyFill="1" applyBorder="1" applyAlignment="1">
      <alignment horizontal="center" vertical="center" wrapText="1"/>
    </xf>
    <xf numFmtId="0" fontId="8" fillId="4" borderId="2" xfId="4" applyFont="1" applyFill="1" applyBorder="1" applyAlignment="1">
      <alignment horizontal="center" vertical="center" wrapText="1"/>
    </xf>
    <xf numFmtId="0" fontId="7" fillId="4" borderId="2" xfId="4" applyFont="1" applyFill="1" applyBorder="1" applyAlignment="1">
      <alignment horizontal="center" vertical="center" wrapText="1"/>
    </xf>
    <xf numFmtId="0" fontId="6" fillId="4" borderId="4" xfId="0" applyFont="1" applyFill="1" applyBorder="1" applyAlignment="1">
      <alignment horizontal="left" vertical="center"/>
    </xf>
    <xf numFmtId="0" fontId="6" fillId="4" borderId="0" xfId="0" applyFont="1" applyFill="1" applyBorder="1" applyAlignment="1">
      <alignment horizontal="left" vertical="center"/>
    </xf>
    <xf numFmtId="0" fontId="6" fillId="2" borderId="0" xfId="0" applyFont="1" applyFill="1" applyBorder="1" applyAlignment="1">
      <alignment horizontal="left" vertical="center"/>
    </xf>
    <xf numFmtId="0" fontId="3" fillId="3" borderId="2" xfId="0" applyFont="1" applyFill="1" applyBorder="1" applyAlignment="1">
      <alignment horizontal="left" vertical="top" wrapText="1"/>
    </xf>
    <xf numFmtId="0" fontId="5"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2" xfId="0" applyNumberFormat="1" applyFont="1" applyFill="1" applyBorder="1" applyAlignment="1" applyProtection="1">
      <alignment horizontal="center" vertical="center" wrapText="1"/>
    </xf>
    <xf numFmtId="0" fontId="0" fillId="4" borderId="0" xfId="0" applyFill="1">
      <alignmen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2" fillId="3" borderId="10" xfId="0" applyFont="1" applyFill="1" applyBorder="1" applyAlignment="1">
      <alignment horizontal="center" vertical="center" wrapText="1"/>
    </xf>
    <xf numFmtId="0" fontId="10" fillId="6" borderId="13" xfId="0" applyFont="1" applyFill="1" applyBorder="1" applyAlignment="1">
      <alignment horizontal="center" vertical="top" wrapText="1"/>
    </xf>
    <xf numFmtId="0" fontId="10" fillId="6" borderId="8" xfId="0" applyFont="1" applyFill="1" applyBorder="1" applyAlignment="1">
      <alignment horizontal="center" vertical="top" wrapText="1"/>
    </xf>
    <xf numFmtId="0" fontId="10" fillId="6" borderId="8" xfId="0" applyFont="1" applyFill="1" applyBorder="1" applyAlignment="1">
      <alignment horizontal="left" vertical="top" wrapText="1"/>
    </xf>
    <xf numFmtId="0" fontId="10" fillId="6" borderId="8" xfId="0" applyFont="1" applyFill="1" applyBorder="1" applyAlignment="1">
      <alignment horizontal="justify" vertical="top" wrapText="1"/>
    </xf>
    <xf numFmtId="0" fontId="10" fillId="6" borderId="8"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0" fillId="3" borderId="0" xfId="0" applyFill="1">
      <alignment vertical="center"/>
    </xf>
    <xf numFmtId="0" fontId="13"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9" fontId="2" fillId="3" borderId="10"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16" fillId="5" borderId="2" xfId="0" applyFont="1" applyFill="1" applyBorder="1" applyAlignment="1">
      <alignment horizontal="center" vertical="center" wrapText="1"/>
    </xf>
    <xf numFmtId="9" fontId="15" fillId="5" borderId="2" xfId="0" applyNumberFormat="1" applyFont="1" applyFill="1" applyBorder="1" applyAlignment="1">
      <alignment horizontal="center" vertical="center" wrapText="1"/>
    </xf>
    <xf numFmtId="0" fontId="15" fillId="5" borderId="2" xfId="0" applyFont="1" applyFill="1" applyBorder="1" applyAlignment="1">
      <alignment horizontal="center" vertical="center" wrapText="1"/>
    </xf>
    <xf numFmtId="0" fontId="0" fillId="3" borderId="0" xfId="0" applyFill="1" applyBorder="1">
      <alignment vertical="center"/>
    </xf>
    <xf numFmtId="0" fontId="10" fillId="6" borderId="13" xfId="0" applyFont="1" applyFill="1" applyBorder="1" applyAlignment="1">
      <alignment horizontal="left" vertical="top" wrapText="1"/>
    </xf>
    <xf numFmtId="0" fontId="0" fillId="0" borderId="0" xfId="0" applyBorder="1">
      <alignment vertical="center"/>
    </xf>
    <xf numFmtId="0" fontId="0" fillId="4" borderId="0" xfId="0" applyFill="1" applyBorder="1">
      <alignment vertical="center"/>
    </xf>
    <xf numFmtId="0" fontId="6" fillId="2" borderId="0" xfId="0" applyFont="1" applyFill="1" applyBorder="1" applyAlignment="1">
      <alignment vertical="center"/>
    </xf>
    <xf numFmtId="0" fontId="4" fillId="7" borderId="2"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3" fillId="3" borderId="0" xfId="0" applyFont="1" applyFill="1" applyBorder="1" applyAlignment="1">
      <alignment vertical="center" wrapText="1"/>
    </xf>
    <xf numFmtId="0" fontId="2" fillId="3" borderId="0" xfId="0" applyFont="1" applyFill="1" applyBorder="1" applyAlignment="1">
      <alignment horizontal="center" vertical="center" wrapText="1"/>
    </xf>
    <xf numFmtId="0" fontId="6" fillId="3" borderId="0" xfId="0" applyFont="1" applyFill="1" applyBorder="1" applyAlignment="1">
      <alignment vertical="center"/>
    </xf>
    <xf numFmtId="0" fontId="1" fillId="3" borderId="0" xfId="0" applyFont="1" applyFill="1" applyAlignment="1">
      <alignment vertical="center"/>
    </xf>
    <xf numFmtId="0" fontId="13" fillId="3" borderId="9"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5" fillId="3" borderId="3" xfId="0" applyNumberFormat="1" applyFont="1" applyFill="1" applyBorder="1" applyAlignment="1">
      <alignment horizontal="center" vertical="center" wrapText="1"/>
    </xf>
    <xf numFmtId="0" fontId="15" fillId="3" borderId="3" xfId="0"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9" fontId="15" fillId="3" borderId="3" xfId="0" applyNumberFormat="1" applyFont="1" applyFill="1" applyBorder="1" applyAlignment="1">
      <alignment horizontal="center" vertical="center" wrapText="1"/>
    </xf>
    <xf numFmtId="0" fontId="16" fillId="8" borderId="3" xfId="0" applyFont="1" applyFill="1" applyBorder="1" applyAlignment="1">
      <alignment horizontal="center" vertical="center" wrapText="1"/>
    </xf>
    <xf numFmtId="176" fontId="15" fillId="8" borderId="3" xfId="0" applyNumberFormat="1" applyFont="1" applyFill="1" applyBorder="1" applyAlignment="1">
      <alignment horizontal="center" vertical="center" wrapText="1"/>
    </xf>
    <xf numFmtId="0" fontId="16" fillId="8" borderId="12" xfId="0" applyFont="1" applyFill="1" applyBorder="1" applyAlignment="1">
      <alignment horizontal="center" vertical="center" wrapText="1"/>
    </xf>
    <xf numFmtId="9" fontId="15" fillId="8" borderId="12" xfId="0" applyNumberFormat="1"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5" fillId="3" borderId="15" xfId="0" applyNumberFormat="1" applyFont="1" applyFill="1" applyBorder="1" applyAlignment="1">
      <alignment horizontal="center" vertical="center" wrapText="1"/>
    </xf>
    <xf numFmtId="176" fontId="15" fillId="3" borderId="9" xfId="0" applyNumberFormat="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3" xfId="0" applyFont="1" applyFill="1" applyBorder="1" applyAlignment="1">
      <alignment horizontal="center" vertical="center" wrapText="1"/>
    </xf>
    <xf numFmtId="9" fontId="15" fillId="3" borderId="12" xfId="0" applyNumberFormat="1" applyFont="1" applyFill="1" applyBorder="1" applyAlignment="1">
      <alignment horizontal="center" vertical="center" wrapText="1"/>
    </xf>
    <xf numFmtId="0" fontId="13" fillId="7" borderId="2" xfId="0" applyFont="1" applyFill="1" applyBorder="1" applyAlignment="1">
      <alignment horizontal="center" vertical="center" wrapText="1"/>
    </xf>
    <xf numFmtId="0" fontId="15" fillId="7" borderId="2" xfId="0" applyFont="1" applyFill="1" applyBorder="1" applyAlignment="1">
      <alignment horizontal="center" vertical="center" wrapText="1"/>
    </xf>
    <xf numFmtId="176" fontId="15" fillId="7" borderId="2" xfId="0" applyNumberFormat="1" applyFont="1" applyFill="1" applyBorder="1" applyAlignment="1">
      <alignment horizontal="center" vertical="center" wrapText="1"/>
    </xf>
    <xf numFmtId="0" fontId="6" fillId="0" borderId="0" xfId="0" applyFont="1" applyBorder="1" applyAlignment="1">
      <alignment vertical="center"/>
    </xf>
    <xf numFmtId="177" fontId="15" fillId="3" borderId="0" xfId="0" applyNumberFormat="1" applyFont="1" applyFill="1" applyBorder="1" applyAlignment="1">
      <alignment horizontal="center" vertical="center" wrapText="1"/>
    </xf>
    <xf numFmtId="177" fontId="15" fillId="0" borderId="0" xfId="0" applyNumberFormat="1" applyFont="1" applyBorder="1" applyAlignment="1">
      <alignment horizontal="center" vertical="center" wrapText="1"/>
    </xf>
    <xf numFmtId="0" fontId="0" fillId="3" borderId="0" xfId="0" applyFill="1" applyAlignment="1">
      <alignment horizontal="center" vertical="center"/>
    </xf>
    <xf numFmtId="0" fontId="20" fillId="4" borderId="0" xfId="0" applyFont="1" applyFill="1" applyAlignment="1">
      <alignment horizontal="left" vertical="center"/>
    </xf>
    <xf numFmtId="0" fontId="20" fillId="2" borderId="0" xfId="0" applyFont="1" applyFill="1" applyAlignment="1">
      <alignment horizontal="left" vertical="center"/>
    </xf>
    <xf numFmtId="0" fontId="21" fillId="4" borderId="10"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9" fillId="3" borderId="2"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10" xfId="0" applyFont="1" applyFill="1" applyBorder="1" applyAlignment="1">
      <alignment horizontal="center" vertical="center"/>
    </xf>
    <xf numFmtId="0" fontId="0" fillId="3" borderId="0" xfId="0" applyFont="1" applyFill="1" applyBorder="1" applyAlignment="1">
      <alignment horizontal="center" vertical="center"/>
    </xf>
    <xf numFmtId="0" fontId="24" fillId="4" borderId="0"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3" fillId="3" borderId="0" xfId="0" applyFont="1" applyFill="1" applyBorder="1" applyAlignment="1">
      <alignment horizontal="left" vertical="center" wrapText="1"/>
    </xf>
    <xf numFmtId="0" fontId="26" fillId="3" borderId="2" xfId="0" applyFont="1" applyFill="1" applyBorder="1" applyAlignment="1">
      <alignment horizontal="center" vertical="center" wrapText="1"/>
    </xf>
    <xf numFmtId="0" fontId="23" fillId="3" borderId="0" xfId="0" applyFont="1" applyFill="1" applyBorder="1" applyAlignment="1">
      <alignment horizontal="left" vertical="center"/>
    </xf>
    <xf numFmtId="0" fontId="17" fillId="3" borderId="0" xfId="0" applyFont="1" applyFill="1" applyAlignment="1">
      <alignment horizontal="center" vertical="center"/>
    </xf>
    <xf numFmtId="0" fontId="0" fillId="9" borderId="0" xfId="0" applyFill="1">
      <alignment vertical="center"/>
    </xf>
    <xf numFmtId="0" fontId="22" fillId="2" borderId="0" xfId="0" applyFont="1" applyFill="1" applyBorder="1" applyAlignment="1">
      <alignment vertical="center" wrapText="1"/>
    </xf>
    <xf numFmtId="0" fontId="21" fillId="2" borderId="0" xfId="0" applyFont="1" applyFill="1" applyBorder="1" applyAlignment="1">
      <alignment vertical="center" wrapText="1"/>
    </xf>
    <xf numFmtId="0" fontId="0" fillId="2" borderId="0" xfId="0" applyFill="1" applyBorder="1">
      <alignment vertical="center"/>
    </xf>
    <xf numFmtId="0" fontId="19" fillId="2" borderId="0" xfId="0" applyFont="1" applyFill="1" applyBorder="1" applyAlignment="1">
      <alignment vertical="center"/>
    </xf>
    <xf numFmtId="0" fontId="19" fillId="2" borderId="0" xfId="0" applyFont="1" applyFill="1" applyBorder="1" applyAlignment="1">
      <alignment vertical="center" wrapText="1"/>
    </xf>
    <xf numFmtId="0" fontId="27" fillId="2" borderId="0" xfId="2" applyFont="1" applyFill="1" applyAlignment="1"/>
    <xf numFmtId="0" fontId="27" fillId="0" borderId="0" xfId="2" applyFont="1" applyAlignment="1"/>
    <xf numFmtId="0" fontId="27" fillId="2" borderId="0" xfId="2" applyFont="1" applyFill="1" applyAlignment="1">
      <alignment horizontal="center" vertical="center"/>
    </xf>
    <xf numFmtId="0" fontId="27" fillId="0" borderId="0" xfId="2" applyFont="1" applyAlignment="1">
      <alignment horizontal="left" vertical="center"/>
    </xf>
    <xf numFmtId="0" fontId="28" fillId="0" borderId="0" xfId="2" applyFont="1" applyAlignment="1"/>
    <xf numFmtId="0" fontId="30" fillId="10" borderId="24" xfId="2" applyFont="1" applyFill="1" applyBorder="1" applyAlignment="1">
      <alignment horizontal="center" vertical="center" wrapText="1"/>
    </xf>
    <xf numFmtId="0" fontId="31" fillId="4" borderId="25" xfId="2" applyFont="1" applyFill="1" applyBorder="1" applyAlignment="1">
      <alignment horizontal="center" vertical="center" wrapText="1"/>
    </xf>
    <xf numFmtId="0" fontId="32" fillId="2" borderId="25" xfId="2" applyFont="1" applyFill="1" applyBorder="1" applyAlignment="1">
      <alignment vertical="center" wrapText="1"/>
    </xf>
    <xf numFmtId="0" fontId="28" fillId="2" borderId="25" xfId="2" applyFont="1" applyFill="1" applyBorder="1" applyAlignment="1">
      <alignment horizontal="left" vertical="center" wrapText="1"/>
    </xf>
    <xf numFmtId="0" fontId="32" fillId="2" borderId="25" xfId="2" applyFont="1" applyFill="1" applyBorder="1" applyAlignment="1">
      <alignment horizontal="center" vertical="center" wrapText="1"/>
    </xf>
    <xf numFmtId="0" fontId="32" fillId="2" borderId="25" xfId="2" applyFont="1" applyFill="1" applyBorder="1" applyAlignment="1">
      <alignment horizontal="left" vertical="center" wrapText="1"/>
    </xf>
    <xf numFmtId="0" fontId="27" fillId="2" borderId="24" xfId="2" applyFont="1" applyFill="1" applyBorder="1" applyAlignment="1">
      <alignment horizontal="center" vertical="center"/>
    </xf>
    <xf numFmtId="0" fontId="32" fillId="2" borderId="24" xfId="2" applyFont="1" applyFill="1" applyBorder="1" applyAlignment="1">
      <alignment horizontal="center" vertical="center" wrapText="1"/>
    </xf>
    <xf numFmtId="0" fontId="31" fillId="2" borderId="25" xfId="2" applyFont="1" applyFill="1" applyBorder="1" applyAlignment="1">
      <alignment horizontal="left" vertical="center" wrapText="1"/>
    </xf>
    <xf numFmtId="0" fontId="28" fillId="2" borderId="25" xfId="2" applyFont="1" applyFill="1" applyBorder="1" applyAlignment="1">
      <alignment vertical="center" wrapText="1"/>
    </xf>
    <xf numFmtId="0" fontId="28" fillId="2" borderId="24" xfId="2" applyFont="1" applyFill="1" applyBorder="1" applyAlignment="1">
      <alignment horizontal="center" vertical="center"/>
    </xf>
    <xf numFmtId="0" fontId="32" fillId="2" borderId="26" xfId="2" applyFont="1" applyFill="1" applyBorder="1" applyAlignment="1">
      <alignment vertical="center" wrapText="1"/>
    </xf>
    <xf numFmtId="0" fontId="28" fillId="2" borderId="24" xfId="2" applyFont="1" applyFill="1" applyBorder="1" applyAlignment="1">
      <alignment horizontal="left" vertical="center"/>
    </xf>
    <xf numFmtId="0" fontId="27" fillId="2" borderId="26" xfId="2" applyFont="1" applyFill="1" applyBorder="1" applyAlignment="1">
      <alignment wrapText="1"/>
    </xf>
    <xf numFmtId="0" fontId="31" fillId="4" borderId="24" xfId="2" applyFont="1" applyFill="1" applyBorder="1" applyAlignment="1">
      <alignment horizontal="center" vertical="center" wrapText="1"/>
    </xf>
    <xf numFmtId="0" fontId="35" fillId="2" borderId="25" xfId="2" applyFont="1" applyFill="1" applyBorder="1" applyAlignment="1">
      <alignment horizontal="left" vertical="center" wrapText="1"/>
    </xf>
    <xf numFmtId="0" fontId="28" fillId="2" borderId="24" xfId="2" applyFont="1" applyFill="1" applyBorder="1" applyAlignment="1">
      <alignment vertical="center" wrapText="1"/>
    </xf>
    <xf numFmtId="0" fontId="27" fillId="2" borderId="24" xfId="2" applyFont="1" applyFill="1" applyBorder="1" applyAlignment="1">
      <alignment wrapText="1"/>
    </xf>
    <xf numFmtId="0" fontId="28" fillId="2" borderId="24" xfId="2" applyFont="1" applyFill="1" applyBorder="1" applyAlignment="1">
      <alignment horizontal="left" vertical="center" wrapText="1"/>
    </xf>
    <xf numFmtId="0" fontId="28" fillId="0" borderId="25" xfId="2" applyFont="1" applyFill="1" applyBorder="1" applyAlignment="1">
      <alignment vertical="center" wrapText="1"/>
    </xf>
    <xf numFmtId="0" fontId="28" fillId="0" borderId="25" xfId="2" applyFont="1" applyFill="1" applyBorder="1" applyAlignment="1">
      <alignment horizontal="center" vertical="center" wrapText="1"/>
    </xf>
    <xf numFmtId="0" fontId="28" fillId="0" borderId="24" xfId="2" applyFont="1" applyBorder="1" applyAlignment="1">
      <alignment vertical="center" wrapText="1"/>
    </xf>
    <xf numFmtId="0" fontId="27" fillId="0" borderId="24" xfId="2" applyFont="1" applyBorder="1" applyAlignment="1"/>
    <xf numFmtId="0" fontId="28" fillId="2" borderId="27" xfId="2" applyFont="1" applyFill="1" applyBorder="1" applyAlignment="1">
      <alignment vertical="center" wrapText="1"/>
    </xf>
    <xf numFmtId="0" fontId="27" fillId="2" borderId="24" xfId="2" applyFont="1" applyFill="1" applyBorder="1" applyAlignment="1"/>
    <xf numFmtId="0" fontId="28" fillId="0" borderId="27" xfId="2" applyFont="1" applyBorder="1" applyAlignment="1">
      <alignment vertical="center" wrapText="1"/>
    </xf>
    <xf numFmtId="0" fontId="27" fillId="0" borderId="24" xfId="2" applyFont="1" applyBorder="1" applyAlignment="1">
      <alignment horizontal="center" vertical="center"/>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37" fillId="11" borderId="29" xfId="0" applyFont="1" applyFill="1" applyBorder="1" applyAlignment="1">
      <alignment horizontal="center" vertical="center" wrapText="1"/>
    </xf>
    <xf numFmtId="0" fontId="6" fillId="12" borderId="29" xfId="0" applyFont="1" applyFill="1" applyBorder="1" applyAlignment="1">
      <alignment horizontal="left" vertical="center"/>
    </xf>
    <xf numFmtId="0" fontId="6" fillId="12" borderId="29" xfId="0" applyFont="1" applyFill="1" applyBorder="1" applyAlignment="1">
      <alignment horizontal="center" vertical="center" wrapText="1"/>
    </xf>
    <xf numFmtId="0" fontId="6" fillId="0" borderId="29" xfId="0" applyFont="1" applyFill="1" applyBorder="1" applyAlignment="1">
      <alignment horizontal="right" vertical="center"/>
    </xf>
    <xf numFmtId="0" fontId="6" fillId="0" borderId="29" xfId="0" applyFont="1" applyFill="1" applyBorder="1" applyAlignment="1">
      <alignment horizontal="center" vertical="center"/>
    </xf>
    <xf numFmtId="0" fontId="6" fillId="2" borderId="29" xfId="0" applyFont="1" applyFill="1" applyBorder="1" applyAlignment="1">
      <alignment horizontal="right" vertical="center"/>
    </xf>
    <xf numFmtId="0" fontId="6" fillId="13" borderId="29" xfId="0" applyFont="1" applyFill="1" applyBorder="1" applyAlignment="1">
      <alignment horizontal="right" vertical="center"/>
    </xf>
    <xf numFmtId="0" fontId="6" fillId="0" borderId="29" xfId="0" applyFont="1" applyBorder="1" applyAlignment="1">
      <alignment horizontal="right" vertical="center" wrapText="1"/>
    </xf>
    <xf numFmtId="0" fontId="6" fillId="14" borderId="29" xfId="0" applyFont="1" applyFill="1" applyBorder="1" applyAlignment="1">
      <alignment horizontal="left" vertical="center"/>
    </xf>
    <xf numFmtId="0" fontId="6" fillId="14" borderId="29" xfId="0" applyFont="1" applyFill="1" applyBorder="1" applyAlignment="1">
      <alignment horizontal="center" vertical="center" wrapText="1"/>
    </xf>
    <xf numFmtId="0" fontId="6" fillId="0" borderId="29" xfId="0" applyFont="1" applyFill="1" applyBorder="1" applyAlignment="1">
      <alignment horizontal="right" vertical="center" wrapText="1"/>
    </xf>
    <xf numFmtId="0" fontId="6" fillId="12" borderId="29" xfId="0" applyFont="1" applyFill="1" applyBorder="1">
      <alignment vertical="center"/>
    </xf>
    <xf numFmtId="0" fontId="6" fillId="13" borderId="29" xfId="0" applyFont="1" applyFill="1" applyBorder="1" applyAlignment="1">
      <alignment horizontal="right" vertical="center" wrapText="1"/>
    </xf>
    <xf numFmtId="0" fontId="6" fillId="15" borderId="29" xfId="0" applyFont="1" applyFill="1" applyBorder="1">
      <alignment vertical="center"/>
    </xf>
    <xf numFmtId="0" fontId="6" fillId="15" borderId="29" xfId="0" applyFont="1" applyFill="1" applyBorder="1" applyAlignment="1">
      <alignment horizontal="center" vertical="center" wrapText="1"/>
    </xf>
    <xf numFmtId="0" fontId="6" fillId="15" borderId="29" xfId="0" applyFont="1" applyFill="1" applyBorder="1" applyAlignment="1">
      <alignment vertical="center" wrapText="1"/>
    </xf>
    <xf numFmtId="0" fontId="6" fillId="0" borderId="29" xfId="0" applyFont="1" applyBorder="1" applyAlignment="1">
      <alignment horizontal="right" vertical="center"/>
    </xf>
    <xf numFmtId="0" fontId="6" fillId="15" borderId="29" xfId="0" applyFont="1" applyFill="1" applyBorder="1" applyAlignment="1">
      <alignment horizontal="left" vertical="center"/>
    </xf>
    <xf numFmtId="0" fontId="6" fillId="2" borderId="29" xfId="0" applyFont="1" applyFill="1" applyBorder="1" applyAlignment="1">
      <alignment horizontal="center" vertical="center" wrapText="1"/>
    </xf>
    <xf numFmtId="0" fontId="6" fillId="2" borderId="29" xfId="0" applyFont="1" applyFill="1" applyBorder="1" applyAlignment="1">
      <alignment horizontal="left" vertical="center"/>
    </xf>
    <xf numFmtId="0" fontId="38" fillId="0" borderId="0" xfId="0" applyFont="1">
      <alignment vertical="center"/>
    </xf>
    <xf numFmtId="0" fontId="39" fillId="0" borderId="0" xfId="0" applyFont="1">
      <alignment vertical="center"/>
    </xf>
    <xf numFmtId="0" fontId="39" fillId="0" borderId="0" xfId="0" applyFont="1" applyAlignment="1">
      <alignment horizontal="center" vertical="center"/>
    </xf>
    <xf numFmtId="0" fontId="23" fillId="0" borderId="0" xfId="0" applyFont="1">
      <alignment vertical="center"/>
    </xf>
    <xf numFmtId="0" fontId="23" fillId="0" borderId="0" xfId="0" applyFont="1" applyFill="1" applyBorder="1">
      <alignment vertical="center"/>
    </xf>
    <xf numFmtId="0" fontId="23" fillId="2" borderId="0" xfId="0" applyFont="1" applyFill="1" applyBorder="1">
      <alignment vertical="center"/>
    </xf>
    <xf numFmtId="0" fontId="37" fillId="16" borderId="29" xfId="0" applyFont="1" applyFill="1" applyBorder="1" applyAlignment="1">
      <alignment horizontal="center" vertical="center" wrapText="1"/>
    </xf>
    <xf numFmtId="0" fontId="37" fillId="17" borderId="29" xfId="0" applyFont="1" applyFill="1" applyBorder="1" applyAlignment="1">
      <alignment horizontal="center" vertical="center" wrapText="1"/>
    </xf>
    <xf numFmtId="49" fontId="37" fillId="0" borderId="29" xfId="0" applyNumberFormat="1" applyFont="1" applyBorder="1" applyAlignment="1">
      <alignment horizontal="center" vertical="center" wrapText="1"/>
    </xf>
    <xf numFmtId="0" fontId="6" fillId="16" borderId="29" xfId="0" applyFont="1" applyFill="1" applyBorder="1" applyAlignment="1">
      <alignment horizontal="left" vertical="center" wrapText="1"/>
    </xf>
    <xf numFmtId="0" fontId="6" fillId="17" borderId="29" xfId="0" applyFont="1" applyFill="1" applyBorder="1" applyAlignment="1">
      <alignment horizontal="left" vertical="center" wrapText="1"/>
    </xf>
    <xf numFmtId="49" fontId="6" fillId="0" borderId="29" xfId="0" applyNumberFormat="1" applyFont="1" applyFill="1" applyBorder="1" applyAlignment="1">
      <alignment horizontal="center" vertical="center" wrapText="1" shrinkToFit="1"/>
    </xf>
    <xf numFmtId="0" fontId="6" fillId="18" borderId="29" xfId="0" applyFont="1" applyFill="1" applyBorder="1" applyAlignment="1">
      <alignment horizontal="center" vertical="center" wrapText="1"/>
    </xf>
    <xf numFmtId="0" fontId="6" fillId="0" borderId="29" xfId="0" applyFont="1" applyBorder="1" applyAlignment="1">
      <alignment horizontal="center" vertical="center" wrapText="1"/>
    </xf>
    <xf numFmtId="0" fontId="37" fillId="0" borderId="29" xfId="0" applyFont="1" applyFill="1" applyBorder="1" applyAlignment="1">
      <alignment horizontal="center" vertical="center" wrapText="1"/>
    </xf>
    <xf numFmtId="0" fontId="6" fillId="19" borderId="29" xfId="0" applyFont="1" applyFill="1" applyBorder="1" applyAlignment="1">
      <alignment horizontal="left" vertical="center" wrapText="1"/>
    </xf>
    <xf numFmtId="0" fontId="6" fillId="20" borderId="29" xfId="0" applyFont="1" applyFill="1" applyBorder="1" applyAlignment="1">
      <alignment horizontal="left" vertical="center" wrapText="1"/>
    </xf>
    <xf numFmtId="0" fontId="6" fillId="0" borderId="29" xfId="0" applyFont="1" applyFill="1" applyBorder="1" applyAlignment="1">
      <alignment horizontal="center" vertical="center" wrapText="1"/>
    </xf>
    <xf numFmtId="49" fontId="6" fillId="0" borderId="29" xfId="0" applyNumberFormat="1" applyFont="1" applyFill="1" applyBorder="1" applyAlignment="1">
      <alignment horizontal="right" vertical="center"/>
    </xf>
    <xf numFmtId="49" fontId="6" fillId="18" borderId="29" xfId="0" applyNumberFormat="1" applyFont="1" applyFill="1" applyBorder="1" applyAlignment="1">
      <alignment horizontal="right" vertical="center"/>
    </xf>
    <xf numFmtId="49" fontId="6" fillId="18" borderId="29" xfId="0" applyNumberFormat="1" applyFont="1" applyFill="1" applyBorder="1" applyAlignment="1">
      <alignment horizontal="right" vertical="center" wrapText="1"/>
    </xf>
    <xf numFmtId="49" fontId="6" fillId="2" borderId="29" xfId="0" applyNumberFormat="1" applyFont="1" applyFill="1" applyBorder="1" applyAlignment="1">
      <alignment horizontal="right" vertical="center" wrapText="1"/>
    </xf>
    <xf numFmtId="0" fontId="37" fillId="2" borderId="29" xfId="0" applyFont="1" applyFill="1" applyBorder="1" applyAlignment="1">
      <alignment horizontal="center" vertical="center" wrapText="1"/>
    </xf>
    <xf numFmtId="0" fontId="6" fillId="2" borderId="29" xfId="0" applyFont="1" applyFill="1" applyBorder="1" applyAlignment="1">
      <alignment vertical="center" wrapText="1"/>
    </xf>
    <xf numFmtId="0" fontId="0" fillId="0" borderId="0" xfId="0" applyAlignment="1">
      <alignment horizontal="right" vertical="center"/>
    </xf>
    <xf numFmtId="0" fontId="40" fillId="0" borderId="0" xfId="0" applyFont="1" applyFill="1">
      <alignment vertical="center"/>
    </xf>
    <xf numFmtId="0" fontId="41" fillId="0" borderId="0" xfId="0" applyFont="1" applyFill="1" applyAlignment="1">
      <alignment horizontal="center" vertical="center" wrapText="1"/>
    </xf>
    <xf numFmtId="0" fontId="42" fillId="0" borderId="0" xfId="0" applyFont="1" applyFill="1" applyAlignment="1">
      <alignment horizontal="left" vertical="center"/>
    </xf>
    <xf numFmtId="0" fontId="42" fillId="0" borderId="0" xfId="0" applyFont="1" applyFill="1" applyBorder="1" applyAlignment="1">
      <alignment horizontal="left" vertical="center"/>
    </xf>
    <xf numFmtId="0" fontId="42" fillId="0" borderId="0" xfId="0" applyFont="1" applyFill="1">
      <alignment vertical="center"/>
    </xf>
    <xf numFmtId="0" fontId="42" fillId="2" borderId="0" xfId="0" applyFont="1" applyFill="1">
      <alignment vertical="center"/>
    </xf>
    <xf numFmtId="0" fontId="41" fillId="0" borderId="0" xfId="0" applyFont="1" applyFill="1">
      <alignment vertical="center"/>
    </xf>
    <xf numFmtId="0" fontId="6" fillId="0" borderId="0" xfId="0" applyFont="1" applyFill="1">
      <alignment vertical="center"/>
    </xf>
    <xf numFmtId="0" fontId="39" fillId="0" borderId="0" xfId="0" applyFont="1" applyFill="1">
      <alignment vertical="center"/>
    </xf>
    <xf numFmtId="0" fontId="39" fillId="0" borderId="0" xfId="0" applyFont="1" applyFill="1" applyAlignment="1">
      <alignment horizontal="center" vertical="center"/>
    </xf>
    <xf numFmtId="49" fontId="39" fillId="0" borderId="0" xfId="0" applyNumberFormat="1" applyFont="1" applyFill="1" applyAlignment="1">
      <alignment horizontal="center" vertical="center"/>
    </xf>
    <xf numFmtId="0" fontId="44" fillId="22" borderId="37" xfId="0" applyFont="1" applyFill="1" applyBorder="1" applyAlignment="1">
      <alignment horizontal="center" vertical="center" wrapText="1"/>
    </xf>
    <xf numFmtId="0" fontId="44" fillId="22" borderId="38" xfId="0" applyFont="1" applyFill="1" applyBorder="1" applyAlignment="1">
      <alignment horizontal="center" vertical="center" wrapText="1"/>
    </xf>
    <xf numFmtId="0" fontId="46" fillId="23" borderId="40" xfId="0" applyFont="1" applyFill="1" applyBorder="1" applyAlignment="1">
      <alignment horizontal="left" vertical="center"/>
    </xf>
    <xf numFmtId="0" fontId="45" fillId="23" borderId="40" xfId="0" applyFont="1" applyFill="1" applyBorder="1" applyAlignment="1">
      <alignment horizontal="center" vertical="center"/>
    </xf>
    <xf numFmtId="0" fontId="46" fillId="22" borderId="42" xfId="0" applyFont="1" applyFill="1" applyBorder="1" applyAlignment="1">
      <alignment horizontal="left" vertical="center"/>
    </xf>
    <xf numFmtId="0" fontId="45" fillId="22" borderId="42" xfId="0" applyFont="1" applyFill="1" applyBorder="1" applyAlignment="1">
      <alignment horizontal="center" vertical="center"/>
    </xf>
    <xf numFmtId="58" fontId="45" fillId="22" borderId="42" xfId="0" applyNumberFormat="1" applyFont="1" applyFill="1" applyBorder="1" applyAlignment="1">
      <alignment horizontal="center" vertical="center"/>
    </xf>
    <xf numFmtId="0" fontId="45" fillId="7" borderId="42" xfId="0" applyFont="1" applyFill="1" applyBorder="1" applyAlignment="1">
      <alignment horizontal="center" vertical="center"/>
    </xf>
    <xf numFmtId="0" fontId="46" fillId="24" borderId="42" xfId="0" applyFont="1" applyFill="1" applyBorder="1" applyAlignment="1">
      <alignment horizontal="left" vertical="center"/>
    </xf>
    <xf numFmtId="0" fontId="45" fillId="24" borderId="42" xfId="0" applyFont="1" applyFill="1" applyBorder="1" applyAlignment="1">
      <alignment horizontal="center" vertical="center"/>
    </xf>
    <xf numFmtId="0" fontId="46" fillId="7" borderId="42" xfId="0" applyFont="1" applyFill="1" applyBorder="1" applyAlignment="1">
      <alignment horizontal="left" vertical="center"/>
    </xf>
    <xf numFmtId="0" fontId="46" fillId="23" borderId="42" xfId="0" applyFont="1" applyFill="1" applyBorder="1" applyAlignment="1">
      <alignment horizontal="left" vertical="center"/>
    </xf>
    <xf numFmtId="0" fontId="45" fillId="23" borderId="42" xfId="0" applyFont="1" applyFill="1" applyBorder="1" applyAlignment="1">
      <alignment horizontal="center" vertical="center"/>
    </xf>
    <xf numFmtId="0" fontId="42" fillId="22" borderId="42" xfId="0" applyFont="1" applyFill="1" applyBorder="1" applyAlignment="1">
      <alignment horizontal="center" vertical="center"/>
    </xf>
    <xf numFmtId="0" fontId="45" fillId="23" borderId="42" xfId="0" applyFont="1" applyFill="1" applyBorder="1" applyAlignment="1">
      <alignment horizontal="left" vertical="center"/>
    </xf>
    <xf numFmtId="0" fontId="42" fillId="23" borderId="42" xfId="0" applyFont="1" applyFill="1" applyBorder="1" applyAlignment="1">
      <alignment horizontal="center" vertical="center"/>
    </xf>
    <xf numFmtId="0" fontId="42" fillId="7" borderId="42" xfId="0" applyFont="1" applyFill="1" applyBorder="1" applyAlignment="1">
      <alignment horizontal="center" vertical="center"/>
    </xf>
    <xf numFmtId="0" fontId="42" fillId="24" borderId="42" xfId="0" applyFont="1" applyFill="1" applyBorder="1" applyAlignment="1">
      <alignment horizontal="center" vertical="center"/>
    </xf>
    <xf numFmtId="0" fontId="45" fillId="24" borderId="43" xfId="0" applyFont="1" applyFill="1" applyBorder="1" applyAlignment="1">
      <alignment horizontal="center" vertical="center"/>
    </xf>
    <xf numFmtId="0" fontId="45" fillId="7" borderId="43" xfId="0" applyFont="1" applyFill="1" applyBorder="1" applyAlignment="1">
      <alignment horizontal="center" vertical="center"/>
    </xf>
    <xf numFmtId="0" fontId="46" fillId="7" borderId="45" xfId="0" applyFont="1" applyFill="1" applyBorder="1" applyAlignment="1">
      <alignment horizontal="left" vertical="center"/>
    </xf>
    <xf numFmtId="0" fontId="45" fillId="7" borderId="45" xfId="0" applyFont="1" applyFill="1" applyBorder="1" applyAlignment="1">
      <alignment horizontal="center" vertical="center"/>
    </xf>
    <xf numFmtId="0" fontId="46" fillId="24" borderId="47" xfId="0" applyFont="1" applyFill="1" applyBorder="1" applyAlignment="1">
      <alignment horizontal="left" vertical="center"/>
    </xf>
    <xf numFmtId="0" fontId="45" fillId="24" borderId="47" xfId="0" applyFont="1" applyFill="1" applyBorder="1" applyAlignment="1">
      <alignment horizontal="center" vertical="center"/>
    </xf>
    <xf numFmtId="0" fontId="46" fillId="7" borderId="47" xfId="0" applyFont="1" applyFill="1" applyBorder="1" applyAlignment="1">
      <alignment horizontal="left" vertical="center"/>
    </xf>
    <xf numFmtId="0" fontId="45" fillId="7" borderId="47" xfId="0" applyFont="1" applyFill="1" applyBorder="1" applyAlignment="1">
      <alignment horizontal="center" vertical="center"/>
    </xf>
    <xf numFmtId="0" fontId="45" fillId="22" borderId="42" xfId="0" applyFont="1" applyFill="1" applyBorder="1" applyAlignment="1">
      <alignment horizontal="left" vertical="center"/>
    </xf>
    <xf numFmtId="49" fontId="45" fillId="7" borderId="42" xfId="0" applyNumberFormat="1" applyFont="1" applyFill="1" applyBorder="1" applyAlignment="1">
      <alignment horizontal="center" vertical="center"/>
    </xf>
    <xf numFmtId="0" fontId="45" fillId="22" borderId="47" xfId="0" applyFont="1" applyFill="1" applyBorder="1" applyAlignment="1">
      <alignment horizontal="center" vertical="center"/>
    </xf>
    <xf numFmtId="0" fontId="46" fillId="23" borderId="47" xfId="0" applyFont="1" applyFill="1" applyBorder="1" applyAlignment="1">
      <alignment horizontal="left" vertical="center"/>
    </xf>
    <xf numFmtId="0" fontId="42" fillId="23" borderId="47" xfId="0" applyFont="1" applyFill="1" applyBorder="1" applyAlignment="1">
      <alignment horizontal="center" vertical="center"/>
    </xf>
    <xf numFmtId="0" fontId="45" fillId="23" borderId="47" xfId="0" applyFont="1" applyFill="1" applyBorder="1" applyAlignment="1">
      <alignment horizontal="center" vertical="center"/>
    </xf>
    <xf numFmtId="0" fontId="45" fillId="23" borderId="42" xfId="0" applyFont="1" applyFill="1" applyBorder="1" applyAlignment="1">
      <alignment horizontal="left" vertical="center" wrapText="1"/>
    </xf>
    <xf numFmtId="0" fontId="42" fillId="23" borderId="42" xfId="0" applyFont="1" applyFill="1" applyBorder="1" applyAlignment="1">
      <alignment horizontal="center" vertical="center" wrapText="1"/>
    </xf>
    <xf numFmtId="49" fontId="44" fillId="22" borderId="38" xfId="0" applyNumberFormat="1" applyFont="1" applyFill="1" applyBorder="1" applyAlignment="1">
      <alignment horizontal="center" vertical="center" wrapText="1"/>
    </xf>
    <xf numFmtId="49" fontId="45" fillId="23" borderId="40" xfId="0" applyNumberFormat="1" applyFont="1" applyFill="1" applyBorder="1" applyAlignment="1">
      <alignment horizontal="center" vertical="center"/>
    </xf>
    <xf numFmtId="0" fontId="45" fillId="22" borderId="42" xfId="0" applyFont="1" applyFill="1" applyBorder="1" applyAlignment="1">
      <alignment horizontal="center" vertical="center" wrapText="1"/>
    </xf>
    <xf numFmtId="0" fontId="45" fillId="25" borderId="42" xfId="0" applyFont="1" applyFill="1" applyBorder="1" applyAlignment="1">
      <alignment horizontal="center" vertical="center"/>
    </xf>
    <xf numFmtId="49" fontId="45" fillId="24" borderId="42" xfId="0" applyNumberFormat="1" applyFont="1" applyFill="1" applyBorder="1" applyAlignment="1">
      <alignment horizontal="center" vertical="center"/>
    </xf>
    <xf numFmtId="49" fontId="45" fillId="23" borderId="42" xfId="0" applyNumberFormat="1" applyFont="1" applyFill="1" applyBorder="1" applyAlignment="1">
      <alignment horizontal="center" vertical="center"/>
    </xf>
    <xf numFmtId="49" fontId="45" fillId="22" borderId="42" xfId="0" applyNumberFormat="1" applyFont="1" applyFill="1" applyBorder="1" applyAlignment="1">
      <alignment horizontal="center" vertical="center"/>
    </xf>
    <xf numFmtId="0" fontId="47" fillId="24" borderId="42" xfId="0" applyFont="1" applyFill="1" applyBorder="1" applyAlignment="1">
      <alignment horizontal="center" vertical="center" wrapText="1"/>
    </xf>
    <xf numFmtId="49" fontId="45" fillId="7" borderId="45" xfId="0" applyNumberFormat="1" applyFont="1" applyFill="1" applyBorder="1" applyAlignment="1">
      <alignment horizontal="center" vertical="center"/>
    </xf>
    <xf numFmtId="0" fontId="45" fillId="7" borderId="47" xfId="0" applyFont="1" applyFill="1" applyBorder="1" applyAlignment="1">
      <alignment horizontal="center" vertical="center" wrapText="1"/>
    </xf>
    <xf numFmtId="49" fontId="45" fillId="7" borderId="47" xfId="0" applyNumberFormat="1" applyFont="1" applyFill="1" applyBorder="1" applyAlignment="1">
      <alignment horizontal="center" vertical="center"/>
    </xf>
    <xf numFmtId="0" fontId="45" fillId="27" borderId="42" xfId="0" applyFont="1" applyFill="1" applyBorder="1" applyAlignment="1">
      <alignment horizontal="center" vertical="center"/>
    </xf>
    <xf numFmtId="49" fontId="45" fillId="23" borderId="47" xfId="0" applyNumberFormat="1" applyFont="1" applyFill="1" applyBorder="1" applyAlignment="1">
      <alignment horizontal="center" vertical="center"/>
    </xf>
    <xf numFmtId="0" fontId="44" fillId="22" borderId="58" xfId="0" applyFont="1" applyFill="1" applyBorder="1" applyAlignment="1">
      <alignment horizontal="center" vertical="center" wrapText="1"/>
    </xf>
    <xf numFmtId="178" fontId="45" fillId="23" borderId="40" xfId="1" applyFont="1" applyFill="1" applyBorder="1" applyAlignment="1">
      <alignment horizontal="center" vertical="center" wrapText="1"/>
    </xf>
    <xf numFmtId="0" fontId="45" fillId="23" borderId="59" xfId="0" applyFont="1" applyFill="1" applyBorder="1" applyAlignment="1">
      <alignment horizontal="center" vertical="center"/>
    </xf>
    <xf numFmtId="178" fontId="45" fillId="22" borderId="42" xfId="1" applyFont="1" applyFill="1" applyBorder="1" applyAlignment="1">
      <alignment horizontal="center" vertical="center" wrapText="1"/>
    </xf>
    <xf numFmtId="0" fontId="45" fillId="22" borderId="60" xfId="0" applyFont="1" applyFill="1" applyBorder="1" applyAlignment="1">
      <alignment horizontal="center" vertical="center"/>
    </xf>
    <xf numFmtId="178" fontId="45" fillId="24" borderId="42" xfId="1" applyFont="1" applyFill="1" applyBorder="1" applyAlignment="1">
      <alignment horizontal="center" vertical="center" wrapText="1"/>
    </xf>
    <xf numFmtId="0" fontId="45" fillId="24" borderId="60" xfId="0" applyFont="1" applyFill="1" applyBorder="1" applyAlignment="1">
      <alignment horizontal="center" vertical="center"/>
    </xf>
    <xf numFmtId="178" fontId="45" fillId="7" borderId="42" xfId="1" applyFont="1" applyFill="1" applyBorder="1" applyAlignment="1">
      <alignment horizontal="center" vertical="center" wrapText="1"/>
    </xf>
    <xf numFmtId="0" fontId="45" fillId="7" borderId="60" xfId="0" applyFont="1" applyFill="1" applyBorder="1" applyAlignment="1">
      <alignment horizontal="center" vertical="center"/>
    </xf>
    <xf numFmtId="178" fontId="45" fillId="23" borderId="42" xfId="1" applyFont="1" applyFill="1" applyBorder="1" applyAlignment="1">
      <alignment horizontal="center" vertical="center" wrapText="1"/>
    </xf>
    <xf numFmtId="0" fontId="45" fillId="23" borderId="60" xfId="0" applyFont="1" applyFill="1" applyBorder="1" applyAlignment="1">
      <alignment horizontal="center" vertical="center"/>
    </xf>
    <xf numFmtId="0" fontId="45" fillId="24" borderId="42" xfId="0" applyNumberFormat="1" applyFont="1" applyFill="1" applyBorder="1" applyAlignment="1">
      <alignment horizontal="center" vertical="center"/>
    </xf>
    <xf numFmtId="0" fontId="45" fillId="7" borderId="42" xfId="0" applyNumberFormat="1" applyFont="1" applyFill="1" applyBorder="1" applyAlignment="1">
      <alignment horizontal="center" vertical="center"/>
    </xf>
    <xf numFmtId="178" fontId="45" fillId="7" borderId="45" xfId="1" applyFont="1" applyFill="1" applyBorder="1" applyAlignment="1">
      <alignment horizontal="center" vertical="center" wrapText="1"/>
    </xf>
    <xf numFmtId="0" fontId="45" fillId="7" borderId="45" xfId="0" applyNumberFormat="1" applyFont="1" applyFill="1" applyBorder="1" applyAlignment="1">
      <alignment horizontal="center" vertical="center"/>
    </xf>
    <xf numFmtId="0" fontId="45" fillId="7" borderId="61" xfId="0" applyFont="1" applyFill="1" applyBorder="1" applyAlignment="1">
      <alignment horizontal="center" vertical="center"/>
    </xf>
    <xf numFmtId="49" fontId="42" fillId="0" borderId="0" xfId="0" applyNumberFormat="1" applyFont="1" applyFill="1" applyBorder="1" applyAlignment="1">
      <alignment vertical="center" wrapText="1"/>
    </xf>
    <xf numFmtId="0" fontId="42" fillId="0" borderId="0" xfId="0" applyFont="1" applyAlignment="1">
      <alignment vertical="center"/>
    </xf>
    <xf numFmtId="178" fontId="45" fillId="24" borderId="47" xfId="1" applyFont="1" applyFill="1" applyBorder="1" applyAlignment="1">
      <alignment horizontal="center" vertical="center" wrapText="1"/>
    </xf>
    <xf numFmtId="0" fontId="45" fillId="24" borderId="47" xfId="0" applyNumberFormat="1" applyFont="1" applyFill="1" applyBorder="1" applyAlignment="1">
      <alignment horizontal="center" vertical="center"/>
    </xf>
    <xf numFmtId="0" fontId="45" fillId="24" borderId="62" xfId="0" applyFont="1" applyFill="1" applyBorder="1" applyAlignment="1">
      <alignment horizontal="center" vertical="center"/>
    </xf>
    <xf numFmtId="49" fontId="45" fillId="7" borderId="42" xfId="0" applyNumberFormat="1" applyFont="1" applyFill="1" applyBorder="1" applyAlignment="1">
      <alignment horizontal="center" vertical="center" shrinkToFit="1"/>
    </xf>
    <xf numFmtId="0" fontId="45" fillId="7" borderId="62" xfId="0" applyFont="1" applyFill="1" applyBorder="1" applyAlignment="1">
      <alignment horizontal="center" vertical="center"/>
    </xf>
    <xf numFmtId="0" fontId="42" fillId="0" borderId="0" xfId="0" applyFont="1" applyFill="1" applyAlignment="1">
      <alignment horizontal="left" vertical="center" wrapText="1"/>
    </xf>
    <xf numFmtId="0" fontId="45" fillId="24" borderId="42" xfId="0" applyFont="1" applyFill="1" applyBorder="1" applyAlignment="1">
      <alignment horizontal="center" vertical="center" wrapText="1"/>
    </xf>
    <xf numFmtId="0" fontId="42" fillId="0" borderId="0" xfId="0" applyFont="1" applyFill="1" applyBorder="1" applyAlignment="1">
      <alignment horizontal="left" vertical="center" wrapText="1"/>
    </xf>
    <xf numFmtId="49" fontId="45" fillId="23" borderId="60" xfId="0" applyNumberFormat="1" applyFont="1" applyFill="1" applyBorder="1" applyAlignment="1">
      <alignment horizontal="center" vertical="center"/>
    </xf>
    <xf numFmtId="49" fontId="45" fillId="22" borderId="60" xfId="0" applyNumberFormat="1" applyFont="1" applyFill="1" applyBorder="1" applyAlignment="1">
      <alignment horizontal="center" vertical="center"/>
    </xf>
    <xf numFmtId="49" fontId="45" fillId="24" borderId="60" xfId="0" applyNumberFormat="1" applyFont="1" applyFill="1" applyBorder="1" applyAlignment="1">
      <alignment horizontal="center" vertical="center"/>
    </xf>
    <xf numFmtId="0" fontId="45" fillId="23" borderId="62" xfId="0" applyFont="1" applyFill="1" applyBorder="1" applyAlignment="1">
      <alignment horizontal="center" vertical="center"/>
    </xf>
    <xf numFmtId="0" fontId="45" fillId="23" borderId="43" xfId="0" applyFont="1" applyFill="1" applyBorder="1" applyAlignment="1">
      <alignment horizontal="left" vertical="center"/>
    </xf>
    <xf numFmtId="0" fontId="45" fillId="23" borderId="43" xfId="0" applyFont="1" applyFill="1" applyBorder="1" applyAlignment="1">
      <alignment horizontal="center" vertical="center"/>
    </xf>
    <xf numFmtId="0" fontId="42" fillId="22" borderId="47" xfId="0" applyFont="1" applyFill="1" applyBorder="1" applyAlignment="1">
      <alignment horizontal="left" vertical="center"/>
    </xf>
    <xf numFmtId="0" fontId="42" fillId="22" borderId="47" xfId="0" applyFont="1" applyFill="1" applyBorder="1" applyAlignment="1">
      <alignment horizontal="center" vertical="center"/>
    </xf>
    <xf numFmtId="49" fontId="45" fillId="22" borderId="42" xfId="0" applyNumberFormat="1" applyFont="1" applyFill="1" applyBorder="1" applyAlignment="1">
      <alignment horizontal="left" vertical="center" wrapText="1"/>
    </xf>
    <xf numFmtId="49" fontId="45" fillId="22" borderId="42" xfId="0" applyNumberFormat="1" applyFont="1" applyFill="1" applyBorder="1" applyAlignment="1">
      <alignment horizontal="center" vertical="center" wrapText="1"/>
    </xf>
    <xf numFmtId="49" fontId="42" fillId="22" borderId="42" xfId="0" applyNumberFormat="1" applyFont="1" applyFill="1" applyBorder="1" applyAlignment="1">
      <alignment horizontal="center" vertical="center" wrapText="1"/>
    </xf>
    <xf numFmtId="0" fontId="45" fillId="23" borderId="45" xfId="0" applyFont="1" applyFill="1" applyBorder="1" applyAlignment="1">
      <alignment horizontal="center" vertical="center"/>
    </xf>
    <xf numFmtId="0" fontId="42" fillId="0" borderId="0" xfId="0" applyFont="1" applyFill="1" applyAlignment="1">
      <alignment horizontal="center" vertical="center"/>
    </xf>
    <xf numFmtId="0" fontId="46" fillId="0" borderId="0" xfId="0" applyFont="1" applyFill="1">
      <alignment vertical="center"/>
    </xf>
    <xf numFmtId="0" fontId="42" fillId="2" borderId="0" xfId="0" applyFont="1" applyFill="1" applyAlignment="1">
      <alignment horizontal="center" vertical="center"/>
    </xf>
    <xf numFmtId="0" fontId="48" fillId="0" borderId="0" xfId="0" applyFont="1" applyFill="1">
      <alignment vertical="center"/>
    </xf>
    <xf numFmtId="0" fontId="41" fillId="0" borderId="0" xfId="0" applyFont="1" applyFill="1" applyAlignment="1">
      <alignment horizontal="center" vertical="center"/>
    </xf>
    <xf numFmtId="0" fontId="6" fillId="0" borderId="0" xfId="0" applyFont="1" applyFill="1" applyAlignment="1">
      <alignment horizontal="center" vertical="center"/>
    </xf>
    <xf numFmtId="0" fontId="45" fillId="23" borderId="42" xfId="0" applyFont="1" applyFill="1" applyBorder="1" applyAlignment="1">
      <alignment horizontal="center" vertical="center" wrapText="1"/>
    </xf>
    <xf numFmtId="49" fontId="42" fillId="23" borderId="42" xfId="0" applyNumberFormat="1" applyFont="1" applyFill="1" applyBorder="1" applyAlignment="1">
      <alignment horizontal="center" vertical="center"/>
    </xf>
    <xf numFmtId="49" fontId="45" fillId="22" borderId="47" xfId="0" applyNumberFormat="1" applyFont="1" applyFill="1" applyBorder="1" applyAlignment="1">
      <alignment horizontal="center" vertical="center" wrapText="1"/>
    </xf>
    <xf numFmtId="49" fontId="45" fillId="23" borderId="42" xfId="0" applyNumberFormat="1" applyFont="1" applyFill="1" applyBorder="1" applyAlignment="1">
      <alignment horizontal="center" vertical="center" wrapText="1"/>
    </xf>
    <xf numFmtId="49" fontId="45" fillId="24" borderId="65" xfId="0" applyNumberFormat="1" applyFont="1" applyFill="1" applyBorder="1" applyAlignment="1">
      <alignment horizontal="center" vertical="center"/>
    </xf>
    <xf numFmtId="0" fontId="45" fillId="22" borderId="62" xfId="0" applyFont="1" applyFill="1" applyBorder="1" applyAlignment="1">
      <alignment horizontal="center" vertical="center"/>
    </xf>
    <xf numFmtId="0" fontId="45" fillId="23" borderId="65" xfId="0" applyFont="1" applyFill="1" applyBorder="1" applyAlignment="1">
      <alignment horizontal="center" vertical="center"/>
    </xf>
    <xf numFmtId="49" fontId="45" fillId="24" borderId="61" xfId="0" applyNumberFormat="1" applyFont="1" applyFill="1" applyBorder="1" applyAlignment="1">
      <alignment horizontal="center" vertical="center"/>
    </xf>
    <xf numFmtId="0" fontId="42" fillId="0" borderId="0" xfId="0" applyFont="1" applyFill="1" applyAlignment="1">
      <alignment horizontal="right" vertical="center"/>
    </xf>
    <xf numFmtId="49" fontId="41" fillId="0" borderId="0" xfId="0" applyNumberFormat="1" applyFont="1" applyFill="1" applyAlignment="1">
      <alignment horizontal="center" vertical="center"/>
    </xf>
    <xf numFmtId="49" fontId="42"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45" fillId="28" borderId="42" xfId="0" applyFont="1" applyFill="1" applyBorder="1" applyAlignment="1">
      <alignment horizontal="center" vertical="center"/>
    </xf>
    <xf numFmtId="0" fontId="43" fillId="21" borderId="35" xfId="0" applyFont="1" applyFill="1" applyBorder="1" applyAlignment="1">
      <alignment horizontal="center" vertical="center"/>
    </xf>
    <xf numFmtId="0" fontId="43" fillId="21" borderId="36" xfId="0" applyFont="1" applyFill="1" applyBorder="1" applyAlignment="1">
      <alignment horizontal="center" vertical="center"/>
    </xf>
    <xf numFmtId="0" fontId="43" fillId="21" borderId="57" xfId="0" applyFont="1" applyFill="1" applyBorder="1" applyAlignment="1">
      <alignment horizontal="center" vertical="center"/>
    </xf>
    <xf numFmtId="0" fontId="44" fillId="22" borderId="38" xfId="0" applyFont="1" applyFill="1" applyBorder="1" applyAlignment="1">
      <alignment horizontal="center" vertical="center" wrapText="1"/>
    </xf>
    <xf numFmtId="0" fontId="42" fillId="23" borderId="40" xfId="0" applyFont="1" applyFill="1" applyBorder="1" applyAlignment="1">
      <alignment horizontal="center" vertical="center"/>
    </xf>
    <xf numFmtId="0" fontId="45" fillId="23" borderId="40" xfId="0" applyFont="1" applyFill="1" applyBorder="1" applyAlignment="1">
      <alignment horizontal="center" vertical="center"/>
    </xf>
    <xf numFmtId="0" fontId="45" fillId="22" borderId="42" xfId="0" applyFont="1" applyFill="1" applyBorder="1" applyAlignment="1">
      <alignment horizontal="center" vertical="center"/>
    </xf>
    <xf numFmtId="0" fontId="45" fillId="7" borderId="42" xfId="0" applyFont="1" applyFill="1" applyBorder="1" applyAlignment="1">
      <alignment horizontal="center" vertical="center"/>
    </xf>
    <xf numFmtId="0" fontId="45" fillId="24" borderId="42" xfId="0" applyFont="1" applyFill="1" applyBorder="1" applyAlignment="1">
      <alignment horizontal="center" vertical="center"/>
    </xf>
    <xf numFmtId="0" fontId="45" fillId="7" borderId="42" xfId="0" applyFont="1" applyFill="1" applyBorder="1" applyAlignment="1">
      <alignment horizontal="center" vertical="center" shrinkToFit="1"/>
    </xf>
    <xf numFmtId="0" fontId="45" fillId="29" borderId="42" xfId="0" applyFont="1" applyFill="1" applyBorder="1" applyAlignment="1">
      <alignment horizontal="center" vertical="center"/>
    </xf>
    <xf numFmtId="0" fontId="45" fillId="22" borderId="42" xfId="0" applyFont="1" applyFill="1" applyBorder="1" applyAlignment="1">
      <alignment horizontal="center" vertical="center" wrapText="1"/>
    </xf>
    <xf numFmtId="49" fontId="45" fillId="7" borderId="42" xfId="0" applyNumberFormat="1" applyFont="1" applyFill="1" applyBorder="1" applyAlignment="1">
      <alignment horizontal="center" vertical="center"/>
    </xf>
    <xf numFmtId="178" fontId="45" fillId="22" borderId="42" xfId="1" applyFont="1" applyFill="1" applyBorder="1" applyAlignment="1">
      <alignment horizontal="center" vertical="center" wrapText="1"/>
    </xf>
    <xf numFmtId="178" fontId="45" fillId="7" borderId="42" xfId="1" applyFont="1" applyFill="1" applyBorder="1" applyAlignment="1">
      <alignment horizontal="center" vertical="center" wrapText="1"/>
    </xf>
    <xf numFmtId="0" fontId="45" fillId="22" borderId="60" xfId="0" applyFont="1" applyFill="1" applyBorder="1" applyAlignment="1">
      <alignment horizontal="center" vertical="center"/>
    </xf>
    <xf numFmtId="0" fontId="45" fillId="7" borderId="60" xfId="0" applyFont="1" applyFill="1" applyBorder="1" applyAlignment="1">
      <alignment horizontal="center" vertical="center"/>
    </xf>
    <xf numFmtId="0" fontId="45" fillId="23" borderId="42" xfId="0" applyFont="1" applyFill="1" applyBorder="1" applyAlignment="1">
      <alignment horizontal="center" vertical="center"/>
    </xf>
    <xf numFmtId="0" fontId="45" fillId="22" borderId="51" xfId="0" applyFont="1" applyFill="1" applyBorder="1" applyAlignment="1">
      <alignment horizontal="center" vertical="center"/>
    </xf>
    <xf numFmtId="0" fontId="45" fillId="22" borderId="52" xfId="0" applyFont="1" applyFill="1" applyBorder="1" applyAlignment="1">
      <alignment horizontal="center" vertical="center"/>
    </xf>
    <xf numFmtId="0" fontId="45" fillId="7" borderId="45" xfId="0" applyFont="1" applyFill="1" applyBorder="1" applyAlignment="1">
      <alignment horizontal="center" vertical="center"/>
    </xf>
    <xf numFmtId="0" fontId="45" fillId="24" borderId="47" xfId="0" applyFont="1" applyFill="1" applyBorder="1" applyAlignment="1">
      <alignment horizontal="center" vertical="center" wrapText="1"/>
    </xf>
    <xf numFmtId="0" fontId="45" fillId="7" borderId="47" xfId="0" applyFont="1" applyFill="1" applyBorder="1" applyAlignment="1">
      <alignment horizontal="center" vertical="center" wrapText="1"/>
    </xf>
    <xf numFmtId="0" fontId="45" fillId="7" borderId="47" xfId="0" applyFont="1" applyFill="1" applyBorder="1">
      <alignment vertical="center"/>
    </xf>
    <xf numFmtId="0" fontId="45" fillId="7" borderId="53" xfId="0" applyFont="1" applyFill="1" applyBorder="1" applyAlignment="1">
      <alignment horizontal="center" vertical="center" wrapText="1"/>
    </xf>
    <xf numFmtId="0" fontId="45" fillId="7" borderId="54" xfId="0" applyFont="1" applyFill="1" applyBorder="1" applyAlignment="1">
      <alignment horizontal="center" vertical="center"/>
    </xf>
    <xf numFmtId="0" fontId="45" fillId="24" borderId="53" xfId="0" applyFont="1" applyFill="1" applyBorder="1" applyAlignment="1">
      <alignment horizontal="center" vertical="center" wrapText="1"/>
    </xf>
    <xf numFmtId="0" fontId="45" fillId="24" borderId="54" xfId="0" applyFont="1" applyFill="1" applyBorder="1" applyAlignment="1">
      <alignment horizontal="center" vertical="center"/>
    </xf>
    <xf numFmtId="0" fontId="45" fillId="7" borderId="54" xfId="0" applyFont="1" applyFill="1" applyBorder="1" applyAlignment="1">
      <alignment horizontal="center" vertical="center" wrapText="1"/>
    </xf>
    <xf numFmtId="0" fontId="45" fillId="24" borderId="54" xfId="0" applyFont="1" applyFill="1" applyBorder="1" applyAlignment="1">
      <alignment horizontal="center" vertical="center" wrapText="1"/>
    </xf>
    <xf numFmtId="0" fontId="45" fillId="22" borderId="53" xfId="0" applyFont="1" applyFill="1" applyBorder="1" applyAlignment="1">
      <alignment horizontal="center" vertical="center" wrapText="1"/>
    </xf>
    <xf numFmtId="0" fontId="45" fillId="22" borderId="54" xfId="0" applyFont="1" applyFill="1" applyBorder="1" applyAlignment="1">
      <alignment horizontal="center" vertical="center" wrapText="1"/>
    </xf>
    <xf numFmtId="0" fontId="45" fillId="23" borderId="47" xfId="0" applyFont="1" applyFill="1" applyBorder="1" applyAlignment="1">
      <alignment horizontal="center" vertical="center"/>
    </xf>
    <xf numFmtId="0" fontId="45" fillId="23" borderId="42" xfId="0" applyFont="1" applyFill="1" applyBorder="1" applyAlignment="1">
      <alignment horizontal="center" vertical="center" wrapText="1"/>
    </xf>
    <xf numFmtId="0" fontId="45" fillId="23" borderId="53" xfId="0" applyFont="1" applyFill="1" applyBorder="1" applyAlignment="1">
      <alignment horizontal="center" vertical="center"/>
    </xf>
    <xf numFmtId="0" fontId="45" fillId="23" borderId="54" xfId="0" applyFont="1" applyFill="1" applyBorder="1" applyAlignment="1">
      <alignment horizontal="center" vertical="center"/>
    </xf>
    <xf numFmtId="0" fontId="45" fillId="28" borderId="42" xfId="0" applyFont="1" applyFill="1" applyBorder="1" applyAlignment="1">
      <alignment horizontal="center" vertical="center"/>
    </xf>
    <xf numFmtId="0" fontId="45" fillId="23" borderId="51" xfId="0" applyFont="1" applyFill="1" applyBorder="1" applyAlignment="1">
      <alignment horizontal="center" vertical="center"/>
    </xf>
    <xf numFmtId="0" fontId="45" fillId="23" borderId="52" xfId="0" applyFont="1" applyFill="1" applyBorder="1" applyAlignment="1">
      <alignment horizontal="center" vertical="center"/>
    </xf>
    <xf numFmtId="0" fontId="45" fillId="22" borderId="47" xfId="0" applyFont="1" applyFill="1" applyBorder="1" applyAlignment="1">
      <alignment horizontal="center" vertical="center"/>
    </xf>
    <xf numFmtId="49" fontId="45" fillId="22" borderId="53" xfId="0" applyNumberFormat="1" applyFont="1" applyFill="1" applyBorder="1" applyAlignment="1">
      <alignment horizontal="center" vertical="center" wrapText="1"/>
    </xf>
    <xf numFmtId="49" fontId="45" fillId="22" borderId="54" xfId="0" applyNumberFormat="1" applyFont="1" applyFill="1" applyBorder="1" applyAlignment="1">
      <alignment horizontal="center" vertical="center" wrapText="1"/>
    </xf>
    <xf numFmtId="0" fontId="45" fillId="23" borderId="63" xfId="0" applyFont="1" applyFill="1" applyBorder="1" applyAlignment="1">
      <alignment horizontal="center" vertical="center"/>
    </xf>
    <xf numFmtId="0" fontId="45" fillId="23" borderId="64" xfId="0" applyFont="1" applyFill="1" applyBorder="1" applyAlignment="1">
      <alignment horizontal="center" vertical="center"/>
    </xf>
    <xf numFmtId="0" fontId="42" fillId="0" borderId="0" xfId="0" applyFont="1" applyFill="1" applyAlignment="1">
      <alignment horizontal="right" vertical="center"/>
    </xf>
    <xf numFmtId="0" fontId="45" fillId="7" borderId="39" xfId="0" applyFont="1" applyFill="1" applyBorder="1" applyAlignment="1">
      <alignment horizontal="center" vertical="center" wrapText="1"/>
    </xf>
    <xf numFmtId="0" fontId="45" fillId="7" borderId="41" xfId="0" applyFont="1" applyFill="1" applyBorder="1" applyAlignment="1">
      <alignment horizontal="center" vertical="center"/>
    </xf>
    <xf numFmtId="0" fontId="45" fillId="7" borderId="44" xfId="0" applyFont="1" applyFill="1" applyBorder="1" applyAlignment="1">
      <alignment horizontal="center" vertical="center"/>
    </xf>
    <xf numFmtId="0" fontId="45" fillId="22" borderId="46" xfId="0" applyFont="1" applyFill="1" applyBorder="1" applyAlignment="1">
      <alignment horizontal="center" vertical="center" wrapText="1"/>
    </xf>
    <xf numFmtId="0" fontId="45" fillId="22" borderId="48" xfId="0" applyFont="1" applyFill="1" applyBorder="1" applyAlignment="1">
      <alignment horizontal="center" vertical="center" wrapText="1"/>
    </xf>
    <xf numFmtId="0" fontId="45" fillId="22" borderId="49" xfId="0" applyFont="1" applyFill="1" applyBorder="1" applyAlignment="1">
      <alignment horizontal="center" vertical="center" wrapText="1"/>
    </xf>
    <xf numFmtId="0" fontId="45" fillId="22" borderId="50" xfId="0" applyFont="1" applyFill="1" applyBorder="1" applyAlignment="1">
      <alignment horizontal="center" vertical="center" wrapText="1"/>
    </xf>
    <xf numFmtId="0" fontId="45" fillId="7" borderId="46" xfId="0" applyFont="1" applyFill="1" applyBorder="1" applyAlignment="1">
      <alignment horizontal="center" vertical="center" wrapText="1"/>
    </xf>
    <xf numFmtId="0" fontId="45" fillId="7" borderId="48" xfId="0" applyFont="1" applyFill="1" applyBorder="1" applyAlignment="1">
      <alignment horizontal="center" vertical="center"/>
    </xf>
    <xf numFmtId="0" fontId="45" fillId="7" borderId="49" xfId="0" applyFont="1" applyFill="1" applyBorder="1" applyAlignment="1">
      <alignment horizontal="center" vertical="center"/>
    </xf>
    <xf numFmtId="0" fontId="45" fillId="7" borderId="50" xfId="0" applyFont="1" applyFill="1" applyBorder="1" applyAlignment="1">
      <alignment horizontal="center" vertical="center"/>
    </xf>
    <xf numFmtId="0" fontId="45" fillId="22" borderId="39" xfId="0" applyFont="1" applyFill="1" applyBorder="1" applyAlignment="1">
      <alignment horizontal="center" vertical="center" wrapText="1"/>
    </xf>
    <xf numFmtId="0" fontId="45" fillId="22" borderId="41" xfId="0" applyFont="1" applyFill="1" applyBorder="1" applyAlignment="1">
      <alignment horizontal="center" vertical="center" wrapText="1"/>
    </xf>
    <xf numFmtId="0" fontId="45" fillId="22" borderId="44" xfId="0" applyFont="1" applyFill="1" applyBorder="1" applyAlignment="1">
      <alignment horizontal="center" vertical="center" wrapText="1"/>
    </xf>
    <xf numFmtId="0" fontId="46" fillId="22" borderId="42" xfId="0" applyFont="1" applyFill="1" applyBorder="1" applyAlignment="1">
      <alignment horizontal="left" vertical="center"/>
    </xf>
    <xf numFmtId="0" fontId="46" fillId="22" borderId="42" xfId="0" applyFont="1" applyFill="1" applyBorder="1">
      <alignment vertical="center"/>
    </xf>
    <xf numFmtId="0" fontId="46" fillId="7" borderId="42" xfId="0" applyFont="1" applyFill="1" applyBorder="1" applyAlignment="1">
      <alignment horizontal="left" vertical="center"/>
    </xf>
    <xf numFmtId="0" fontId="46" fillId="7" borderId="42" xfId="0" applyFont="1" applyFill="1" applyBorder="1">
      <alignment vertical="center"/>
    </xf>
    <xf numFmtId="0" fontId="46" fillId="24" borderId="42" xfId="0" applyFont="1" applyFill="1" applyBorder="1" applyAlignment="1">
      <alignment horizontal="left" vertical="center"/>
    </xf>
    <xf numFmtId="0" fontId="46" fillId="24" borderId="42" xfId="0" applyFont="1" applyFill="1" applyBorder="1">
      <alignment vertical="center"/>
    </xf>
    <xf numFmtId="0" fontId="46" fillId="7" borderId="42" xfId="0" applyFont="1" applyFill="1" applyBorder="1" applyAlignment="1">
      <alignment horizontal="left" vertical="center" wrapText="1"/>
    </xf>
    <xf numFmtId="49" fontId="46" fillId="7" borderId="42" xfId="0" applyNumberFormat="1" applyFont="1" applyFill="1" applyBorder="1" applyAlignment="1">
      <alignment horizontal="left" vertical="center"/>
    </xf>
    <xf numFmtId="0" fontId="42" fillId="7" borderId="42" xfId="0" applyFont="1" applyFill="1" applyBorder="1" applyAlignment="1">
      <alignment horizontal="center" vertical="center"/>
    </xf>
    <xf numFmtId="0" fontId="42" fillId="24" borderId="42" xfId="0" applyFont="1" applyFill="1" applyBorder="1" applyAlignment="1">
      <alignment horizontal="center" vertical="center"/>
    </xf>
    <xf numFmtId="49" fontId="42" fillId="7" borderId="42" xfId="0" applyNumberFormat="1" applyFont="1" applyFill="1" applyBorder="1" applyAlignment="1">
      <alignment horizontal="center" vertical="center"/>
    </xf>
    <xf numFmtId="0" fontId="45" fillId="7" borderId="43" xfId="0" applyFont="1" applyFill="1" applyBorder="1" applyAlignment="1">
      <alignment horizontal="center" vertical="center"/>
    </xf>
    <xf numFmtId="0" fontId="45" fillId="7" borderId="47" xfId="0" applyFont="1" applyFill="1" applyBorder="1" applyAlignment="1">
      <alignment horizontal="center" vertical="center"/>
    </xf>
    <xf numFmtId="0" fontId="45" fillId="22" borderId="43" xfId="0" applyFont="1" applyFill="1" applyBorder="1" applyAlignment="1">
      <alignment horizontal="center" vertical="center"/>
    </xf>
    <xf numFmtId="0" fontId="45" fillId="26" borderId="42" xfId="0" applyFont="1" applyFill="1" applyBorder="1" applyAlignment="1">
      <alignment horizontal="center" vertical="center"/>
    </xf>
    <xf numFmtId="0" fontId="45" fillId="7" borderId="51" xfId="0" applyFont="1" applyFill="1" applyBorder="1" applyAlignment="1">
      <alignment horizontal="center" vertical="center" wrapText="1"/>
    </xf>
    <xf numFmtId="0" fontId="45" fillId="7" borderId="52" xfId="0" applyFont="1" applyFill="1" applyBorder="1" applyAlignment="1">
      <alignment horizontal="center" vertical="center"/>
    </xf>
    <xf numFmtId="0" fontId="45" fillId="7" borderId="55" xfId="0" applyFont="1" applyFill="1" applyBorder="1" applyAlignment="1">
      <alignment horizontal="center" vertical="center"/>
    </xf>
    <xf numFmtId="0" fontId="45" fillId="7" borderId="56" xfId="0" applyFont="1" applyFill="1" applyBorder="1" applyAlignment="1">
      <alignment horizontal="center" vertical="center"/>
    </xf>
    <xf numFmtId="0" fontId="45" fillId="22" borderId="55" xfId="0" applyFont="1" applyFill="1" applyBorder="1" applyAlignment="1">
      <alignment horizontal="center" vertical="center"/>
    </xf>
    <xf numFmtId="0" fontId="45" fillId="22" borderId="56" xfId="0" applyFont="1" applyFill="1" applyBorder="1" applyAlignment="1">
      <alignment horizontal="center" vertical="center"/>
    </xf>
    <xf numFmtId="0" fontId="45" fillId="7" borderId="53" xfId="0" applyFont="1" applyFill="1" applyBorder="1" applyAlignment="1">
      <alignment horizontal="center" vertical="center"/>
    </xf>
    <xf numFmtId="49" fontId="45" fillId="22" borderId="42" xfId="0" applyNumberFormat="1" applyFont="1" applyFill="1" applyBorder="1" applyAlignment="1">
      <alignment horizontal="center" vertical="center"/>
    </xf>
    <xf numFmtId="49" fontId="45" fillId="24" borderId="42" xfId="0" applyNumberFormat="1" applyFont="1" applyFill="1" applyBorder="1" applyAlignment="1">
      <alignment horizontal="center" vertical="center"/>
    </xf>
    <xf numFmtId="0" fontId="45" fillId="7" borderId="42" xfId="0" applyFont="1" applyFill="1" applyBorder="1" applyAlignment="1">
      <alignment horizontal="center" vertical="center" wrapText="1"/>
    </xf>
    <xf numFmtId="0" fontId="45" fillId="24" borderId="42" xfId="0" applyFont="1" applyFill="1" applyBorder="1" applyAlignment="1">
      <alignment horizontal="center" vertical="center" wrapText="1"/>
    </xf>
    <xf numFmtId="49" fontId="42" fillId="24" borderId="42" xfId="0" applyNumberFormat="1" applyFont="1" applyFill="1" applyBorder="1" applyAlignment="1">
      <alignment horizontal="center" vertical="center"/>
    </xf>
    <xf numFmtId="49" fontId="45" fillId="7" borderId="60" xfId="0" applyNumberFormat="1" applyFont="1" applyFill="1" applyBorder="1" applyAlignment="1">
      <alignment horizontal="center" vertical="center"/>
    </xf>
    <xf numFmtId="49" fontId="45" fillId="22" borderId="60" xfId="0" applyNumberFormat="1" applyFont="1" applyFill="1" applyBorder="1" applyAlignment="1">
      <alignment horizontal="center" vertical="center"/>
    </xf>
    <xf numFmtId="49" fontId="45" fillId="24" borderId="60" xfId="0" applyNumberFormat="1" applyFont="1" applyFill="1" applyBorder="1" applyAlignment="1">
      <alignment horizontal="center" vertical="center"/>
    </xf>
    <xf numFmtId="0" fontId="45" fillId="24" borderId="60" xfId="0" applyFont="1" applyFill="1" applyBorder="1" applyAlignment="1">
      <alignment horizontal="center" vertical="center"/>
    </xf>
    <xf numFmtId="49" fontId="48" fillId="0" borderId="0" xfId="0" applyNumberFormat="1" applyFont="1" applyFill="1" applyBorder="1" applyAlignment="1">
      <alignment horizontal="left" vertical="center" wrapText="1"/>
    </xf>
    <xf numFmtId="49" fontId="42" fillId="0" borderId="0" xfId="0" applyNumberFormat="1" applyFont="1" applyFill="1" applyBorder="1" applyAlignment="1">
      <alignment horizontal="left" vertical="center" wrapText="1"/>
    </xf>
    <xf numFmtId="0" fontId="48" fillId="0" borderId="0" xfId="0" applyFont="1" applyFill="1" applyBorder="1" applyAlignment="1">
      <alignment horizontal="left" vertical="center" wrapText="1"/>
    </xf>
    <xf numFmtId="0" fontId="42" fillId="0" borderId="0" xfId="0" applyFont="1" applyFill="1" applyAlignment="1">
      <alignment horizontal="left" vertical="center" wrapText="1"/>
    </xf>
    <xf numFmtId="0" fontId="42" fillId="0" borderId="0" xfId="0" applyFont="1" applyFill="1" applyBorder="1" applyAlignment="1">
      <alignment horizontal="left" vertical="center" wrapText="1"/>
    </xf>
    <xf numFmtId="0" fontId="48" fillId="0" borderId="0" xfId="0" applyFont="1" applyBorder="1" applyAlignment="1">
      <alignment horizontal="center" vertical="center" wrapText="1" shrinkToFit="1"/>
    </xf>
    <xf numFmtId="0" fontId="42" fillId="0" borderId="0" xfId="0" applyFont="1" applyBorder="1" applyAlignment="1">
      <alignment horizontal="center" vertical="center" wrapText="1" shrinkToFit="1"/>
    </xf>
    <xf numFmtId="0" fontId="45" fillId="24" borderId="60" xfId="0" applyNumberFormat="1" applyFont="1" applyFill="1" applyBorder="1" applyAlignment="1">
      <alignment horizontal="center" vertical="center"/>
    </xf>
    <xf numFmtId="0" fontId="36" fillId="0" borderId="0"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49" fontId="6" fillId="0" borderId="33" xfId="0" applyNumberFormat="1" applyFont="1" applyFill="1" applyBorder="1" applyAlignment="1">
      <alignment horizontal="center" vertical="center" wrapText="1"/>
    </xf>
    <xf numFmtId="49" fontId="6" fillId="0" borderId="34" xfId="0" applyNumberFormat="1" applyFont="1" applyFill="1" applyBorder="1" applyAlignment="1">
      <alignment horizontal="center" vertical="center" wrapText="1"/>
    </xf>
    <xf numFmtId="0" fontId="29" fillId="0" borderId="23" xfId="2" applyFont="1" applyBorder="1" applyAlignment="1">
      <alignment horizontal="center" vertical="top"/>
    </xf>
    <xf numFmtId="0" fontId="31" fillId="4" borderId="25" xfId="2" applyFont="1" applyFill="1" applyBorder="1" applyAlignment="1">
      <alignment horizontal="center" vertical="center" wrapText="1"/>
    </xf>
    <xf numFmtId="0" fontId="34" fillId="4" borderId="26" xfId="3" applyFont="1" applyFill="1" applyBorder="1">
      <alignment vertical="center"/>
    </xf>
    <xf numFmtId="0" fontId="34" fillId="4" borderId="27" xfId="3" applyFont="1" applyFill="1" applyBorder="1">
      <alignment vertical="center"/>
    </xf>
    <xf numFmtId="0" fontId="28" fillId="2" borderId="25" xfId="2" applyFont="1" applyFill="1" applyBorder="1" applyAlignment="1">
      <alignment vertical="center" wrapText="1"/>
    </xf>
    <xf numFmtId="0" fontId="9" fillId="2" borderId="26" xfId="3" applyFill="1" applyBorder="1" applyAlignment="1">
      <alignment vertical="center"/>
    </xf>
    <xf numFmtId="0" fontId="9" fillId="2" borderId="27" xfId="3" applyFill="1" applyBorder="1" applyAlignment="1">
      <alignment vertical="center"/>
    </xf>
    <xf numFmtId="0" fontId="32" fillId="2" borderId="25" xfId="2" applyFont="1" applyFill="1" applyBorder="1" applyAlignment="1">
      <alignment horizontal="left" vertical="center" wrapText="1"/>
    </xf>
    <xf numFmtId="0" fontId="9" fillId="2" borderId="26" xfId="3" applyFill="1" applyBorder="1">
      <alignment vertical="center"/>
    </xf>
    <xf numFmtId="0" fontId="9" fillId="2" borderId="27" xfId="3" applyFill="1" applyBorder="1">
      <alignment vertical="center"/>
    </xf>
    <xf numFmtId="0" fontId="33" fillId="2" borderId="25" xfId="2" applyFont="1" applyFill="1" applyBorder="1" applyAlignment="1">
      <alignment horizontal="left" vertical="center" wrapText="1"/>
    </xf>
    <xf numFmtId="0" fontId="1" fillId="3" borderId="0" xfId="0" applyFont="1" applyFill="1" applyAlignment="1">
      <alignment horizontal="center" vertical="center"/>
    </xf>
    <xf numFmtId="0" fontId="1" fillId="4" borderId="0" xfId="0" applyFont="1" applyFill="1" applyAlignment="1">
      <alignment horizontal="center" vertical="center"/>
    </xf>
    <xf numFmtId="0" fontId="8" fillId="4" borderId="12" xfId="4" applyFont="1" applyFill="1" applyBorder="1" applyAlignment="1">
      <alignment horizontal="center" vertical="center" wrapText="1"/>
    </xf>
    <xf numFmtId="0" fontId="8" fillId="4" borderId="13" xfId="4" applyFont="1" applyFill="1" applyBorder="1" applyAlignment="1">
      <alignment horizontal="center" vertical="center" wrapText="1"/>
    </xf>
    <xf numFmtId="0" fontId="6" fillId="4" borderId="4" xfId="0" applyFont="1" applyFill="1" applyBorder="1" applyAlignment="1">
      <alignment horizontal="left" vertical="center"/>
    </xf>
    <xf numFmtId="0" fontId="6" fillId="4" borderId="0" xfId="0" applyFont="1" applyFill="1" applyBorder="1" applyAlignment="1">
      <alignment horizontal="left" vertical="center"/>
    </xf>
    <xf numFmtId="0" fontId="2" fillId="3" borderId="1" xfId="0" applyFont="1" applyFill="1" applyBorder="1" applyAlignment="1">
      <alignment horizontal="center" vertical="top"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2" fillId="4" borderId="1" xfId="0" applyFont="1" applyFill="1" applyBorder="1" applyAlignment="1">
      <alignment horizontal="center" vertical="top" wrapText="1"/>
    </xf>
    <xf numFmtId="0" fontId="7" fillId="4" borderId="9" xfId="4" applyFont="1" applyFill="1" applyBorder="1" applyAlignment="1">
      <alignment horizontal="center" vertical="center" wrapText="1"/>
    </xf>
    <xf numFmtId="0" fontId="7" fillId="4" borderId="11" xfId="4" applyFont="1" applyFill="1" applyBorder="1" applyAlignment="1">
      <alignment horizontal="center" vertical="center" wrapText="1"/>
    </xf>
    <xf numFmtId="0" fontId="7" fillId="4" borderId="10" xfId="4" applyFont="1" applyFill="1" applyBorder="1" applyAlignment="1">
      <alignment horizontal="center" vertical="center" wrapText="1"/>
    </xf>
    <xf numFmtId="0" fontId="3" fillId="3" borderId="9" xfId="0" applyFont="1" applyFill="1" applyBorder="1" applyAlignment="1">
      <alignment horizontal="center" vertical="top" wrapText="1"/>
    </xf>
    <xf numFmtId="0" fontId="3" fillId="3" borderId="11" xfId="0" applyFont="1" applyFill="1" applyBorder="1" applyAlignment="1">
      <alignment horizontal="center" vertical="top" wrapText="1"/>
    </xf>
    <xf numFmtId="0" fontId="3" fillId="3" borderId="10" xfId="0" applyFont="1" applyFill="1" applyBorder="1" applyAlignment="1">
      <alignment horizontal="center" vertical="top" wrapText="1"/>
    </xf>
    <xf numFmtId="0" fontId="8" fillId="4" borderId="9" xfId="4" applyFont="1" applyFill="1" applyBorder="1" applyAlignment="1">
      <alignment horizontal="center" vertical="center" wrapText="1"/>
    </xf>
    <xf numFmtId="0" fontId="8" fillId="4" borderId="10" xfId="4"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6" fillId="3" borderId="0" xfId="0" applyFont="1" applyFill="1" applyBorder="1" applyAlignment="1">
      <alignment horizontal="left" vertical="center"/>
    </xf>
    <xf numFmtId="0" fontId="10" fillId="6" borderId="13" xfId="0" applyFont="1" applyFill="1" applyBorder="1" applyAlignment="1">
      <alignment horizontal="center" vertical="top" wrapText="1"/>
    </xf>
    <xf numFmtId="0" fontId="11" fillId="6" borderId="0" xfId="0" applyFont="1" applyFill="1" applyAlignment="1">
      <alignment horizontal="center" vertical="top" wrapText="1"/>
    </xf>
    <xf numFmtId="0" fontId="11" fillId="6" borderId="14" xfId="0" applyFont="1" applyFill="1" applyBorder="1" applyAlignment="1">
      <alignment horizontal="center" vertical="top" wrapText="1"/>
    </xf>
    <xf numFmtId="0" fontId="10" fillId="6" borderId="4" xfId="0" applyFont="1" applyFill="1" applyBorder="1" applyAlignment="1">
      <alignment horizontal="center" vertical="top" wrapText="1"/>
    </xf>
    <xf numFmtId="0" fontId="10" fillId="6" borderId="5" xfId="0" applyFont="1" applyFill="1" applyBorder="1" applyAlignment="1">
      <alignment horizontal="center" vertical="top" wrapText="1"/>
    </xf>
    <xf numFmtId="0" fontId="11" fillId="6" borderId="7" xfId="0" applyFont="1" applyFill="1" applyBorder="1" applyAlignment="1">
      <alignment horizontal="center" vertical="top" wrapText="1"/>
    </xf>
    <xf numFmtId="0" fontId="11" fillId="6" borderId="8" xfId="0" applyFont="1" applyFill="1" applyBorder="1" applyAlignment="1">
      <alignment horizontal="center" vertical="top" wrapText="1"/>
    </xf>
    <xf numFmtId="0" fontId="10" fillId="6" borderId="7" xfId="0" applyFont="1" applyFill="1" applyBorder="1" applyAlignment="1">
      <alignment horizontal="center" vertical="top" wrapText="1"/>
    </xf>
    <xf numFmtId="0" fontId="10" fillId="6" borderId="8"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8" xfId="0" applyFont="1" applyFill="1" applyBorder="1" applyAlignment="1">
      <alignment horizontal="center" vertical="top"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8" fillId="3" borderId="12" xfId="0" applyFont="1" applyFill="1" applyBorder="1" applyAlignment="1">
      <alignment horizontal="left" vertical="center" wrapText="1"/>
    </xf>
    <xf numFmtId="0" fontId="18" fillId="3" borderId="22" xfId="0" applyFont="1" applyFill="1" applyBorder="1" applyAlignment="1">
      <alignment horizontal="left" vertical="center" wrapText="1"/>
    </xf>
    <xf numFmtId="0" fontId="18" fillId="3" borderId="13" xfId="0" applyFont="1" applyFill="1" applyBorder="1" applyAlignment="1">
      <alignment horizontal="left" vertical="center" wrapText="1"/>
    </xf>
    <xf numFmtId="0" fontId="19" fillId="3" borderId="12" xfId="0" applyFont="1" applyFill="1" applyBorder="1" applyAlignment="1">
      <alignment horizontal="left" vertical="center" wrapText="1"/>
    </xf>
    <xf numFmtId="0" fontId="19" fillId="3" borderId="22" xfId="0" applyFont="1" applyFill="1" applyBorder="1" applyAlignment="1">
      <alignment horizontal="left" vertical="center" wrapText="1"/>
    </xf>
    <xf numFmtId="0" fontId="19" fillId="3" borderId="13" xfId="0" applyFont="1" applyFill="1" applyBorder="1" applyAlignment="1">
      <alignment horizontal="left" vertical="center" wrapText="1"/>
    </xf>
    <xf numFmtId="0" fontId="20" fillId="3" borderId="0" xfId="0" applyFont="1" applyFill="1" applyAlignment="1">
      <alignment horizontal="left" vertical="center"/>
    </xf>
    <xf numFmtId="0" fontId="20" fillId="4" borderId="0" xfId="0" applyFont="1" applyFill="1" applyAlignment="1">
      <alignment horizontal="left" vertical="center"/>
    </xf>
    <xf numFmtId="0" fontId="17" fillId="9" borderId="0" xfId="0" applyFont="1" applyFill="1" applyAlignment="1">
      <alignment horizontal="center" vertical="center"/>
    </xf>
    <xf numFmtId="0" fontId="17" fillId="3" borderId="7" xfId="0" applyFont="1" applyFill="1" applyBorder="1" applyAlignment="1">
      <alignment horizontal="center" vertical="center"/>
    </xf>
    <xf numFmtId="0" fontId="21" fillId="4" borderId="12"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19" fillId="3" borderId="12"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13" xfId="0" applyFont="1" applyFill="1" applyBorder="1" applyAlignment="1">
      <alignment horizontal="center" vertical="center"/>
    </xf>
    <xf numFmtId="0" fontId="21" fillId="4" borderId="6"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7" fillId="3" borderId="0" xfId="0" applyFont="1" applyFill="1" applyBorder="1" applyAlignment="1">
      <alignment horizontal="center" vertical="center"/>
    </xf>
    <xf numFmtId="0" fontId="22" fillId="4" borderId="12" xfId="0" applyFont="1" applyFill="1" applyBorder="1" applyAlignment="1">
      <alignment horizontal="left" vertical="center" wrapText="1"/>
    </xf>
    <xf numFmtId="0" fontId="22" fillId="4" borderId="22" xfId="0" applyFont="1" applyFill="1" applyBorder="1" applyAlignment="1">
      <alignment horizontal="left" vertical="center" wrapText="1"/>
    </xf>
    <xf numFmtId="0" fontId="22" fillId="4" borderId="13" xfId="0" applyFont="1" applyFill="1" applyBorder="1" applyAlignment="1">
      <alignment horizontal="left" vertical="center" wrapText="1"/>
    </xf>
    <xf numFmtId="0" fontId="21" fillId="4" borderId="12" xfId="0" applyFont="1" applyFill="1" applyBorder="1" applyAlignment="1">
      <alignment horizontal="left" vertical="center" wrapText="1"/>
    </xf>
    <xf numFmtId="0" fontId="21" fillId="4" borderId="22" xfId="0" applyFont="1" applyFill="1" applyBorder="1" applyAlignment="1">
      <alignment horizontal="left" vertical="center" wrapText="1"/>
    </xf>
    <xf numFmtId="0" fontId="21" fillId="4" borderId="13" xfId="0" applyFont="1" applyFill="1" applyBorder="1" applyAlignment="1">
      <alignment horizontal="left" vertical="center" wrapText="1"/>
    </xf>
    <xf numFmtId="0" fontId="23" fillId="3" borderId="12" xfId="0" applyFont="1" applyFill="1" applyBorder="1" applyAlignment="1">
      <alignment horizontal="left" vertical="center" wrapText="1"/>
    </xf>
    <xf numFmtId="0" fontId="23" fillId="3" borderId="22" xfId="0" applyFont="1" applyFill="1" applyBorder="1" applyAlignment="1">
      <alignment horizontal="left" vertical="center" wrapText="1"/>
    </xf>
    <xf numFmtId="0" fontId="23" fillId="3" borderId="13"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3" borderId="15"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13" fillId="8" borderId="9" xfId="0" applyFont="1" applyFill="1" applyBorder="1" applyAlignment="1">
      <alignment horizontal="center" vertical="center" wrapText="1"/>
    </xf>
    <xf numFmtId="0" fontId="13" fillId="8"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0" fillId="6" borderId="2" xfId="0" applyFill="1" applyBorder="1">
      <alignment vertical="center"/>
    </xf>
    <xf numFmtId="0" fontId="11" fillId="6" borderId="10" xfId="0" applyFont="1" applyFill="1" applyBorder="1" applyAlignment="1">
      <alignment horizontal="justify" vertical="top" wrapText="1"/>
    </xf>
    <xf numFmtId="0" fontId="13" fillId="3" borderId="4"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20"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10" xfId="0" applyFont="1" applyFill="1" applyBorder="1" applyAlignment="1">
      <alignment horizontal="center" vertical="center"/>
    </xf>
    <xf numFmtId="0" fontId="0" fillId="4" borderId="2" xfId="0" applyFont="1" applyFill="1" applyBorder="1" applyAlignment="1">
      <alignment horizontal="center" vertical="center" wrapText="1"/>
    </xf>
    <xf numFmtId="0" fontId="0" fillId="4" borderId="2" xfId="0" applyFill="1" applyBorder="1" applyAlignment="1">
      <alignment horizontal="center" vertical="center"/>
    </xf>
    <xf numFmtId="0" fontId="3" fillId="4" borderId="2" xfId="0" applyFont="1" applyFill="1" applyBorder="1" applyAlignment="1">
      <alignment horizontal="center" vertical="top" wrapText="1"/>
    </xf>
    <xf numFmtId="0" fontId="3" fillId="3" borderId="2" xfId="0" applyFont="1" applyFill="1" applyBorder="1" applyAlignment="1">
      <alignment horizontal="center" vertical="top"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0" fillId="4" borderId="9" xfId="0" applyFont="1" applyFill="1" applyBorder="1" applyAlignment="1">
      <alignment horizontal="center" vertical="center"/>
    </xf>
    <xf numFmtId="0" fontId="0" fillId="4" borderId="10" xfId="0" applyFill="1" applyBorder="1" applyAlignment="1">
      <alignment horizontal="center" vertical="center"/>
    </xf>
    <xf numFmtId="9" fontId="0" fillId="4" borderId="9" xfId="0" applyNumberFormat="1" applyFill="1" applyBorder="1" applyAlignment="1">
      <alignment horizontal="center" vertical="center"/>
    </xf>
    <xf numFmtId="9" fontId="0" fillId="4" borderId="10" xfId="0" applyNumberFormat="1" applyFill="1" applyBorder="1" applyAlignment="1">
      <alignment horizontal="center" vertical="center"/>
    </xf>
    <xf numFmtId="9" fontId="0" fillId="5" borderId="9" xfId="0" applyNumberFormat="1" applyFill="1" applyBorder="1" applyAlignment="1">
      <alignment horizontal="center" vertical="center"/>
    </xf>
    <xf numFmtId="9" fontId="0" fillId="5" borderId="10" xfId="0" applyNumberFormat="1" applyFill="1" applyBorder="1" applyAlignment="1">
      <alignment horizontal="center" vertical="center"/>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2" fillId="3" borderId="9" xfId="0" applyNumberFormat="1" applyFont="1" applyFill="1" applyBorder="1" applyAlignment="1" applyProtection="1">
      <alignment horizontal="center" vertical="center" wrapText="1"/>
    </xf>
    <xf numFmtId="0" fontId="2" fillId="3" borderId="10" xfId="0" applyNumberFormat="1" applyFont="1" applyFill="1" applyBorder="1" applyAlignment="1" applyProtection="1">
      <alignment horizontal="center" vertical="center" wrapText="1"/>
    </xf>
    <xf numFmtId="0" fontId="12" fillId="6" borderId="8" xfId="0" applyFont="1" applyFill="1" applyBorder="1" applyAlignment="1">
      <alignment horizontal="center" vertic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4" borderId="8" xfId="0" applyFont="1" applyFill="1" applyBorder="1" applyAlignment="1">
      <alignment horizontal="center" vertical="top" wrapText="1"/>
    </xf>
    <xf numFmtId="0" fontId="3" fillId="3" borderId="15"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3" fillId="3" borderId="14" xfId="0" applyFont="1" applyFill="1" applyBorder="1" applyAlignment="1">
      <alignment horizontal="center" vertical="center" wrapText="1"/>
    </xf>
    <xf numFmtId="177" fontId="15" fillId="3" borderId="9" xfId="0" applyNumberFormat="1" applyFont="1" applyFill="1" applyBorder="1" applyAlignment="1">
      <alignment horizontal="center" vertical="center" wrapText="1"/>
    </xf>
    <xf numFmtId="177" fontId="15" fillId="3" borderId="11" xfId="0" applyNumberFormat="1" applyFont="1" applyFill="1" applyBorder="1" applyAlignment="1">
      <alignment horizontal="center" vertical="center" wrapText="1"/>
    </xf>
    <xf numFmtId="177" fontId="15" fillId="3" borderId="10" xfId="0" applyNumberFormat="1" applyFont="1" applyFill="1" applyBorder="1" applyAlignment="1">
      <alignment horizontal="center" vertical="center" wrapText="1"/>
    </xf>
    <xf numFmtId="0" fontId="6" fillId="4" borderId="0" xfId="0" applyFont="1" applyFill="1" applyBorder="1" applyAlignment="1">
      <alignment horizontal="left" vertical="center" wrapText="1"/>
    </xf>
    <xf numFmtId="0" fontId="15" fillId="3" borderId="3"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2" fillId="3" borderId="16" xfId="0" applyFont="1" applyFill="1" applyBorder="1" applyAlignment="1">
      <alignment horizontal="center" vertical="top" wrapText="1"/>
    </xf>
    <xf numFmtId="0" fontId="2" fillId="3" borderId="17" xfId="0" applyFont="1" applyFill="1" applyBorder="1" applyAlignment="1">
      <alignment horizontal="center" vertical="top" wrapText="1"/>
    </xf>
    <xf numFmtId="0" fontId="2" fillId="3" borderId="18" xfId="0" applyFont="1" applyFill="1" applyBorder="1" applyAlignment="1">
      <alignment horizontal="center" vertical="top" wrapText="1"/>
    </xf>
    <xf numFmtId="177" fontId="15" fillId="8" borderId="9" xfId="0" applyNumberFormat="1" applyFont="1" applyFill="1" applyBorder="1" applyAlignment="1">
      <alignment horizontal="center" vertical="center" wrapText="1"/>
    </xf>
    <xf numFmtId="177" fontId="15" fillId="8" borderId="10" xfId="0" applyNumberFormat="1" applyFont="1" applyFill="1" applyBorder="1" applyAlignment="1">
      <alignment horizontal="center" vertical="center" wrapText="1"/>
    </xf>
    <xf numFmtId="176" fontId="15" fillId="3" borderId="9" xfId="0" applyNumberFormat="1" applyFont="1" applyFill="1" applyBorder="1" applyAlignment="1">
      <alignment horizontal="center" vertical="center" wrapText="1"/>
    </xf>
    <xf numFmtId="176" fontId="15" fillId="3" borderId="10" xfId="0" applyNumberFormat="1"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2" fillId="3" borderId="9" xfId="0" applyNumberFormat="1" applyFont="1" applyFill="1" applyBorder="1" applyAlignment="1">
      <alignment horizontal="center" vertical="center" wrapText="1"/>
    </xf>
    <xf numFmtId="0" fontId="2" fillId="3" borderId="10" xfId="0" applyNumberFormat="1" applyFont="1" applyFill="1" applyBorder="1" applyAlignment="1">
      <alignment horizontal="center" vertical="center" wrapText="1"/>
    </xf>
    <xf numFmtId="0" fontId="2" fillId="5" borderId="9" xfId="0" applyNumberFormat="1" applyFont="1" applyFill="1" applyBorder="1" applyAlignment="1">
      <alignment horizontal="center" vertical="center" wrapText="1"/>
    </xf>
    <xf numFmtId="0" fontId="2" fillId="5" borderId="10"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2" fillId="3" borderId="9" xfId="0" applyNumberFormat="1" applyFont="1" applyFill="1" applyBorder="1" applyAlignment="1">
      <alignment horizontal="center" vertical="center"/>
    </xf>
    <xf numFmtId="0" fontId="2" fillId="3" borderId="10" xfId="0" applyNumberFormat="1" applyFont="1" applyFill="1" applyBorder="1" applyAlignment="1">
      <alignment horizontal="center" vertical="center"/>
    </xf>
    <xf numFmtId="0" fontId="0" fillId="4" borderId="2" xfId="0" applyFont="1" applyFill="1" applyBorder="1" applyAlignment="1">
      <alignment horizontal="center" vertical="center"/>
    </xf>
    <xf numFmtId="0" fontId="3" fillId="3" borderId="4" xfId="0" applyFont="1" applyFill="1" applyBorder="1" applyAlignment="1">
      <alignment horizontal="center" vertical="top" wrapText="1"/>
    </xf>
    <xf numFmtId="0" fontId="3" fillId="3" borderId="7" xfId="0" applyFont="1" applyFill="1" applyBorder="1" applyAlignment="1">
      <alignment horizontal="center" vertical="top" wrapText="1"/>
    </xf>
    <xf numFmtId="0" fontId="8" fillId="4" borderId="3" xfId="4" applyFont="1" applyFill="1" applyBorder="1" applyAlignment="1">
      <alignment horizontal="center" vertical="center" wrapText="1"/>
    </xf>
    <xf numFmtId="0" fontId="8" fillId="4" borderId="5" xfId="4" applyFont="1" applyFill="1" applyBorder="1" applyAlignment="1">
      <alignment horizontal="center" vertical="center" wrapText="1"/>
    </xf>
    <xf numFmtId="0" fontId="8" fillId="4" borderId="6" xfId="4" applyFont="1" applyFill="1" applyBorder="1" applyAlignment="1">
      <alignment horizontal="center" vertical="center" wrapText="1"/>
    </xf>
    <xf numFmtId="0" fontId="8" fillId="4" borderId="8" xfId="4" applyFont="1" applyFill="1" applyBorder="1" applyAlignment="1">
      <alignment horizontal="center" vertical="center" wrapText="1"/>
    </xf>
    <xf numFmtId="0" fontId="45" fillId="30" borderId="42" xfId="0" applyFont="1" applyFill="1" applyBorder="1" applyAlignment="1">
      <alignment horizontal="center" vertical="center"/>
    </xf>
    <xf numFmtId="0" fontId="45" fillId="30" borderId="43" xfId="0" applyFont="1" applyFill="1" applyBorder="1" applyAlignment="1">
      <alignment horizontal="center" vertical="center"/>
    </xf>
  </cellXfs>
  <cellStyles count="5">
    <cellStyle name="常规" xfId="0" builtinId="0"/>
    <cellStyle name="常规 2" xfId="2"/>
    <cellStyle name="常规 3" xfId="3"/>
    <cellStyle name="常规 4" xfId="4"/>
    <cellStyle name="货币" xfId="1" builtinId="4"/>
  </cellStyles>
  <dxfs count="47">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3" tint="0.59996337778862885"/>
        </patternFill>
      </fill>
    </dxf>
    <dxf>
      <fill>
        <patternFill patternType="solid">
          <bgColor theme="4" tint="0.39963988158818325"/>
        </patternFill>
      </fill>
    </dxf>
  </dxfs>
  <tableStyles count="0" defaultTableStyle="TableStyleMedium9" defaultPivotStyle="PivotStyleLight16"/>
  <colors>
    <mruColors>
      <color rgb="FF86B0E2"/>
      <color rgb="FFFFFF99"/>
      <color rgb="FFFF99CC"/>
      <color rgb="FFC0C0C0"/>
      <color rgb="FF77A6DF"/>
      <color rgb="FF6499DA"/>
      <color rgb="FF89B2E3"/>
      <color rgb="FF5690D6"/>
      <color rgb="FF0766D4"/>
      <color rgb="FF0B5F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12"/>
  <sheetViews>
    <sheetView showGridLines="0" tabSelected="1" workbookViewId="0">
      <pane xSplit="2" ySplit="2" topLeftCell="D69" activePane="bottomRight" state="frozen"/>
      <selection pane="topRight"/>
      <selection pane="bottomLeft"/>
      <selection pane="bottomRight" activeCell="K78" sqref="K78"/>
    </sheetView>
  </sheetViews>
  <sheetFormatPr defaultColWidth="9" defaultRowHeight="13.5"/>
  <cols>
    <col min="1" max="1" width="3.625" style="208" customWidth="1"/>
    <col min="2" max="2" width="9.5" style="208" customWidth="1"/>
    <col min="3" max="3" width="4.625" style="209" customWidth="1"/>
    <col min="4" max="4" width="5.375" style="209" customWidth="1"/>
    <col min="5" max="5" width="5.5" style="209" customWidth="1"/>
    <col min="6" max="6" width="4.75" style="209" customWidth="1"/>
    <col min="7" max="7" width="4.5" style="209" customWidth="1"/>
    <col min="8" max="8" width="11.625" style="209" customWidth="1"/>
    <col min="9" max="9" width="10.375" style="208" customWidth="1"/>
    <col min="10" max="10" width="14.625" style="208" customWidth="1"/>
    <col min="11" max="11" width="11.25" style="209" customWidth="1"/>
    <col min="12" max="12" width="11.125" style="209" customWidth="1"/>
    <col min="13" max="15" width="4.625" style="209" customWidth="1"/>
    <col min="16" max="16" width="18.375" style="209" customWidth="1"/>
    <col min="17" max="17" width="12.75" style="210" customWidth="1"/>
    <col min="18" max="18" width="17.75" style="209" customWidth="1"/>
    <col min="19" max="19" width="11.25" style="209" customWidth="1"/>
    <col min="20" max="20" width="7" style="209" customWidth="1"/>
    <col min="21" max="16384" width="9" style="208"/>
  </cols>
  <sheetData>
    <row r="1" spans="1:22" s="200" customFormat="1" ht="21.95" customHeight="1">
      <c r="A1" s="315" t="s">
        <v>0</v>
      </c>
      <c r="B1" s="316"/>
      <c r="C1" s="316"/>
      <c r="D1" s="316"/>
      <c r="E1" s="316"/>
      <c r="F1" s="316"/>
      <c r="G1" s="316"/>
      <c r="H1" s="316"/>
      <c r="I1" s="316"/>
      <c r="J1" s="316"/>
      <c r="K1" s="316"/>
      <c r="L1" s="316"/>
      <c r="M1" s="316"/>
      <c r="N1" s="316"/>
      <c r="O1" s="316"/>
      <c r="P1" s="316"/>
      <c r="Q1" s="316"/>
      <c r="R1" s="316"/>
      <c r="S1" s="316"/>
      <c r="T1" s="317"/>
    </row>
    <row r="2" spans="1:22" s="201" customFormat="1" ht="37.5" customHeight="1">
      <c r="A2" s="211" t="s">
        <v>1</v>
      </c>
      <c r="B2" s="212" t="s">
        <v>2</v>
      </c>
      <c r="C2" s="212" t="s">
        <v>3</v>
      </c>
      <c r="D2" s="212" t="s">
        <v>4</v>
      </c>
      <c r="E2" s="212" t="s">
        <v>5</v>
      </c>
      <c r="F2" s="212" t="s">
        <v>6</v>
      </c>
      <c r="G2" s="212" t="s">
        <v>7</v>
      </c>
      <c r="H2" s="318" t="s">
        <v>8</v>
      </c>
      <c r="I2" s="318"/>
      <c r="J2" s="318"/>
      <c r="K2" s="212" t="s">
        <v>9</v>
      </c>
      <c r="L2" s="212" t="s">
        <v>10</v>
      </c>
      <c r="M2" s="212" t="s">
        <v>11</v>
      </c>
      <c r="N2" s="212" t="s">
        <v>12</v>
      </c>
      <c r="O2" s="212" t="s">
        <v>13</v>
      </c>
      <c r="P2" s="245" t="s">
        <v>14</v>
      </c>
      <c r="Q2" s="212" t="s">
        <v>15</v>
      </c>
      <c r="R2" s="212" t="s">
        <v>16</v>
      </c>
      <c r="S2" s="212" t="s">
        <v>17</v>
      </c>
      <c r="T2" s="258" t="s">
        <v>18</v>
      </c>
    </row>
    <row r="3" spans="1:22" s="202" customFormat="1" ht="17.100000000000001" customHeight="1">
      <c r="A3" s="360" t="s">
        <v>19</v>
      </c>
      <c r="B3" s="213" t="s">
        <v>20</v>
      </c>
      <c r="C3" s="214" t="s">
        <v>21</v>
      </c>
      <c r="D3" s="214">
        <v>5</v>
      </c>
      <c r="E3" s="214">
        <v>5</v>
      </c>
      <c r="F3" s="214" t="s">
        <v>22</v>
      </c>
      <c r="G3" s="214">
        <v>500</v>
      </c>
      <c r="H3" s="214" t="s">
        <v>23</v>
      </c>
      <c r="I3" s="319" t="s">
        <v>24</v>
      </c>
      <c r="J3" s="320"/>
      <c r="K3" s="214">
        <v>9</v>
      </c>
      <c r="L3" s="214">
        <v>12</v>
      </c>
      <c r="M3" s="214">
        <v>7</v>
      </c>
      <c r="N3" s="214">
        <f t="shared" ref="N3:N4" si="0">M3+3</f>
        <v>10</v>
      </c>
      <c r="O3" s="214">
        <f t="shared" ref="O3:O4" si="1">M3+5</f>
        <v>12</v>
      </c>
      <c r="P3" s="246" t="s">
        <v>25</v>
      </c>
      <c r="Q3" s="214" t="s">
        <v>26</v>
      </c>
      <c r="R3" s="259" t="s">
        <v>27</v>
      </c>
      <c r="S3" s="214" t="s">
        <v>28</v>
      </c>
      <c r="T3" s="260">
        <v>0</v>
      </c>
      <c r="U3" s="405" t="s">
        <v>29</v>
      </c>
      <c r="V3" s="406"/>
    </row>
    <row r="4" spans="1:22" s="202" customFormat="1" ht="17.100000000000001" customHeight="1">
      <c r="A4" s="361"/>
      <c r="B4" s="374" t="s">
        <v>30</v>
      </c>
      <c r="C4" s="321" t="s">
        <v>31</v>
      </c>
      <c r="D4" s="321">
        <v>1000</v>
      </c>
      <c r="E4" s="321">
        <v>0.02</v>
      </c>
      <c r="F4" s="321" t="s">
        <v>22</v>
      </c>
      <c r="G4" s="321">
        <v>500</v>
      </c>
      <c r="H4" s="217" t="s">
        <v>32</v>
      </c>
      <c r="I4" s="321" t="s">
        <v>33</v>
      </c>
      <c r="J4" s="321"/>
      <c r="K4" s="321">
        <v>8</v>
      </c>
      <c r="L4" s="321">
        <v>12</v>
      </c>
      <c r="M4" s="321">
        <v>6</v>
      </c>
      <c r="N4" s="321">
        <f t="shared" si="0"/>
        <v>9</v>
      </c>
      <c r="O4" s="321">
        <f t="shared" si="1"/>
        <v>11</v>
      </c>
      <c r="P4" s="326" t="s">
        <v>34</v>
      </c>
      <c r="Q4" s="321" t="s">
        <v>26</v>
      </c>
      <c r="R4" s="328" t="s">
        <v>35</v>
      </c>
      <c r="S4" s="321" t="s">
        <v>36</v>
      </c>
      <c r="T4" s="330">
        <v>0</v>
      </c>
      <c r="U4" s="406"/>
      <c r="V4" s="406"/>
    </row>
    <row r="5" spans="1:22" s="202" customFormat="1" ht="17.100000000000001" customHeight="1">
      <c r="A5" s="361"/>
      <c r="B5" s="375"/>
      <c r="C5" s="321"/>
      <c r="D5" s="321"/>
      <c r="E5" s="321"/>
      <c r="F5" s="321"/>
      <c r="G5" s="321"/>
      <c r="H5" s="218" t="s">
        <v>37</v>
      </c>
      <c r="I5" s="322" t="s">
        <v>38</v>
      </c>
      <c r="J5" s="322"/>
      <c r="K5" s="321"/>
      <c r="L5" s="321"/>
      <c r="M5" s="321"/>
      <c r="N5" s="321"/>
      <c r="O5" s="321"/>
      <c r="P5" s="321"/>
      <c r="Q5" s="321"/>
      <c r="R5" s="321"/>
      <c r="S5" s="321"/>
      <c r="T5" s="330"/>
      <c r="U5" s="406"/>
      <c r="V5" s="406"/>
    </row>
    <row r="6" spans="1:22" s="202" customFormat="1" ht="17.100000000000001" customHeight="1">
      <c r="A6" s="361"/>
      <c r="B6" s="219" t="s">
        <v>39</v>
      </c>
      <c r="C6" s="220" t="s">
        <v>40</v>
      </c>
      <c r="D6" s="220">
        <v>5</v>
      </c>
      <c r="E6" s="220">
        <v>10</v>
      </c>
      <c r="F6" s="220" t="s">
        <v>22</v>
      </c>
      <c r="G6" s="220">
        <v>500</v>
      </c>
      <c r="H6" s="220" t="s">
        <v>23</v>
      </c>
      <c r="I6" s="323" t="s">
        <v>41</v>
      </c>
      <c r="J6" s="323"/>
      <c r="K6" s="248">
        <v>9</v>
      </c>
      <c r="L6" s="248">
        <v>13</v>
      </c>
      <c r="M6" s="248">
        <v>7</v>
      </c>
      <c r="N6" s="248">
        <f t="shared" ref="N6:N7" si="2">M6+3</f>
        <v>10</v>
      </c>
      <c r="O6" s="248">
        <f t="shared" ref="O6:O7" si="3">M6+5</f>
        <v>12</v>
      </c>
      <c r="P6" s="249" t="s">
        <v>25</v>
      </c>
      <c r="Q6" s="220" t="s">
        <v>26</v>
      </c>
      <c r="R6" s="263" t="s">
        <v>27</v>
      </c>
      <c r="S6" s="220" t="s">
        <v>28</v>
      </c>
      <c r="T6" s="264">
        <v>0</v>
      </c>
      <c r="U6" s="406"/>
      <c r="V6" s="406"/>
    </row>
    <row r="7" spans="1:22" s="202" customFormat="1" ht="17.100000000000001" customHeight="1">
      <c r="A7" s="361"/>
      <c r="B7" s="376" t="s">
        <v>42</v>
      </c>
      <c r="C7" s="322" t="s">
        <v>43</v>
      </c>
      <c r="D7" s="322">
        <v>10</v>
      </c>
      <c r="E7" s="322">
        <v>1</v>
      </c>
      <c r="F7" s="322" t="s">
        <v>22</v>
      </c>
      <c r="G7" s="322">
        <v>500</v>
      </c>
      <c r="H7" s="218" t="s">
        <v>44</v>
      </c>
      <c r="I7" s="324" t="s">
        <v>45</v>
      </c>
      <c r="J7" s="324"/>
      <c r="K7" s="322">
        <v>10</v>
      </c>
      <c r="L7" s="322">
        <v>16</v>
      </c>
      <c r="M7" s="322">
        <v>8</v>
      </c>
      <c r="N7" s="322">
        <f t="shared" si="2"/>
        <v>11</v>
      </c>
      <c r="O7" s="322">
        <f t="shared" si="3"/>
        <v>13</v>
      </c>
      <c r="P7" s="327" t="s">
        <v>25</v>
      </c>
      <c r="Q7" s="326" t="s">
        <v>46</v>
      </c>
      <c r="R7" s="329" t="s">
        <v>27</v>
      </c>
      <c r="S7" s="322" t="s">
        <v>47</v>
      </c>
      <c r="T7" s="331">
        <v>0</v>
      </c>
      <c r="U7" s="406"/>
      <c r="V7" s="406"/>
    </row>
    <row r="8" spans="1:22" s="202" customFormat="1" ht="17.100000000000001" customHeight="1">
      <c r="A8" s="361"/>
      <c r="B8" s="377"/>
      <c r="C8" s="322"/>
      <c r="D8" s="322"/>
      <c r="E8" s="322"/>
      <c r="F8" s="322"/>
      <c r="G8" s="322"/>
      <c r="H8" s="218" t="s">
        <v>48</v>
      </c>
      <c r="I8" s="322" t="s">
        <v>49</v>
      </c>
      <c r="J8" s="322"/>
      <c r="K8" s="322"/>
      <c r="L8" s="322"/>
      <c r="M8" s="322"/>
      <c r="N8" s="322"/>
      <c r="O8" s="322"/>
      <c r="P8" s="322"/>
      <c r="Q8" s="321"/>
      <c r="R8" s="322"/>
      <c r="S8" s="322"/>
      <c r="T8" s="331"/>
      <c r="U8" s="406"/>
      <c r="V8" s="406"/>
    </row>
    <row r="9" spans="1:22" s="202" customFormat="1" ht="17.100000000000001" customHeight="1">
      <c r="A9" s="361"/>
      <c r="B9" s="222" t="s">
        <v>50</v>
      </c>
      <c r="C9" s="223" t="s">
        <v>51</v>
      </c>
      <c r="D9" s="223">
        <v>10</v>
      </c>
      <c r="E9" s="223">
        <v>1</v>
      </c>
      <c r="F9" s="223" t="s">
        <v>22</v>
      </c>
      <c r="G9" s="223">
        <v>500</v>
      </c>
      <c r="H9" s="223" t="s">
        <v>23</v>
      </c>
      <c r="I9" s="325" t="s">
        <v>709</v>
      </c>
      <c r="J9" s="325"/>
      <c r="K9" s="248">
        <v>8</v>
      </c>
      <c r="L9" s="248">
        <v>12</v>
      </c>
      <c r="M9" s="248">
        <v>6</v>
      </c>
      <c r="N9" s="248">
        <f t="shared" ref="N9:N10" si="4">M9+3</f>
        <v>9</v>
      </c>
      <c r="O9" s="248">
        <f t="shared" ref="O9" si="5">M9+5</f>
        <v>11</v>
      </c>
      <c r="P9" s="250" t="s">
        <v>25</v>
      </c>
      <c r="Q9" s="223" t="s">
        <v>26</v>
      </c>
      <c r="R9" s="267" t="s">
        <v>27</v>
      </c>
      <c r="S9" s="223" t="s">
        <v>52</v>
      </c>
      <c r="T9" s="268">
        <v>0</v>
      </c>
      <c r="U9" s="406"/>
      <c r="V9" s="406"/>
    </row>
    <row r="10" spans="1:22" s="202" customFormat="1" ht="17.100000000000001" customHeight="1">
      <c r="A10" s="361"/>
      <c r="B10" s="215" t="s">
        <v>53</v>
      </c>
      <c r="C10" s="224" t="s">
        <v>54</v>
      </c>
      <c r="D10" s="216">
        <v>10</v>
      </c>
      <c r="E10" s="216">
        <v>5</v>
      </c>
      <c r="F10" s="216" t="s">
        <v>22</v>
      </c>
      <c r="G10" s="216">
        <v>500</v>
      </c>
      <c r="H10" s="216" t="s">
        <v>23</v>
      </c>
      <c r="I10" s="321" t="s">
        <v>708</v>
      </c>
      <c r="J10" s="321"/>
      <c r="K10" s="216">
        <v>10</v>
      </c>
      <c r="L10" s="216">
        <v>14</v>
      </c>
      <c r="M10" s="216">
        <v>8</v>
      </c>
      <c r="N10" s="216">
        <f t="shared" si="4"/>
        <v>11</v>
      </c>
      <c r="O10" s="216">
        <f t="shared" ref="O10:O12" si="6">M10+5</f>
        <v>13</v>
      </c>
      <c r="P10" s="251" t="s">
        <v>55</v>
      </c>
      <c r="Q10" s="216" t="s">
        <v>26</v>
      </c>
      <c r="R10" s="261" t="s">
        <v>27</v>
      </c>
      <c r="S10" s="216" t="s">
        <v>47</v>
      </c>
      <c r="T10" s="262">
        <v>0</v>
      </c>
      <c r="U10" s="406"/>
      <c r="V10" s="406"/>
    </row>
    <row r="11" spans="1:22" s="202" customFormat="1" ht="17.100000000000001" customHeight="1">
      <c r="A11" s="361"/>
      <c r="B11" s="225" t="s">
        <v>56</v>
      </c>
      <c r="C11" s="226" t="s">
        <v>57</v>
      </c>
      <c r="D11" s="223">
        <v>10</v>
      </c>
      <c r="E11" s="223">
        <v>1</v>
      </c>
      <c r="F11" s="223" t="s">
        <v>22</v>
      </c>
      <c r="G11" s="223">
        <v>500</v>
      </c>
      <c r="H11" s="223" t="s">
        <v>23</v>
      </c>
      <c r="I11" s="332" t="s">
        <v>58</v>
      </c>
      <c r="J11" s="332"/>
      <c r="K11" s="248">
        <v>8</v>
      </c>
      <c r="L11" s="248">
        <v>40</v>
      </c>
      <c r="M11" s="248">
        <v>6</v>
      </c>
      <c r="N11" s="248">
        <f t="shared" ref="N11:N12" si="7">M11+3</f>
        <v>9</v>
      </c>
      <c r="O11" s="248">
        <f t="shared" si="6"/>
        <v>11</v>
      </c>
      <c r="P11" s="250" t="s">
        <v>25</v>
      </c>
      <c r="Q11" s="223" t="s">
        <v>26</v>
      </c>
      <c r="R11" s="267" t="s">
        <v>27</v>
      </c>
      <c r="S11" s="223" t="s">
        <v>52</v>
      </c>
      <c r="T11" s="268">
        <v>0</v>
      </c>
      <c r="U11" s="406"/>
      <c r="V11" s="406"/>
    </row>
    <row r="12" spans="1:22" s="202" customFormat="1" ht="17.100000000000001" customHeight="1">
      <c r="A12" s="361"/>
      <c r="B12" s="215" t="s">
        <v>59</v>
      </c>
      <c r="C12" s="224" t="s">
        <v>60</v>
      </c>
      <c r="D12" s="216">
        <v>5</v>
      </c>
      <c r="E12" s="216">
        <v>5</v>
      </c>
      <c r="F12" s="216" t="s">
        <v>22</v>
      </c>
      <c r="G12" s="216">
        <v>500</v>
      </c>
      <c r="H12" s="216" t="s">
        <v>23</v>
      </c>
      <c r="I12" s="321" t="s">
        <v>24</v>
      </c>
      <c r="J12" s="321"/>
      <c r="K12" s="216">
        <v>9</v>
      </c>
      <c r="L12" s="216">
        <v>12</v>
      </c>
      <c r="M12" s="216">
        <v>7</v>
      </c>
      <c r="N12" s="216">
        <f t="shared" si="7"/>
        <v>10</v>
      </c>
      <c r="O12" s="216">
        <f t="shared" si="6"/>
        <v>12</v>
      </c>
      <c r="P12" s="251" t="s">
        <v>25</v>
      </c>
      <c r="Q12" s="216" t="s">
        <v>26</v>
      </c>
      <c r="R12" s="261" t="s">
        <v>27</v>
      </c>
      <c r="S12" s="216" t="s">
        <v>28</v>
      </c>
      <c r="T12" s="262">
        <v>0</v>
      </c>
      <c r="U12" s="406"/>
      <c r="V12" s="406"/>
    </row>
    <row r="13" spans="1:22" s="202" customFormat="1" ht="17.100000000000001" customHeight="1">
      <c r="A13" s="361"/>
      <c r="B13" s="222" t="s">
        <v>61</v>
      </c>
      <c r="C13" s="226" t="s">
        <v>62</v>
      </c>
      <c r="D13" s="223">
        <v>5</v>
      </c>
      <c r="E13" s="223">
        <v>5</v>
      </c>
      <c r="F13" s="223" t="s">
        <v>22</v>
      </c>
      <c r="G13" s="223">
        <v>500</v>
      </c>
      <c r="H13" s="223" t="s">
        <v>23</v>
      </c>
      <c r="I13" s="332" t="s">
        <v>63</v>
      </c>
      <c r="J13" s="332"/>
      <c r="K13" s="248">
        <v>9</v>
      </c>
      <c r="L13" s="248">
        <v>14</v>
      </c>
      <c r="M13" s="248">
        <v>7</v>
      </c>
      <c r="N13" s="248">
        <f t="shared" ref="N13:N14" si="8">M13+3</f>
        <v>10</v>
      </c>
      <c r="O13" s="248">
        <f t="shared" ref="O13:O14" si="9">M13+5</f>
        <v>12</v>
      </c>
      <c r="P13" s="250" t="s">
        <v>25</v>
      </c>
      <c r="Q13" s="223" t="s">
        <v>26</v>
      </c>
      <c r="R13" s="267" t="s">
        <v>27</v>
      </c>
      <c r="S13" s="223" t="s">
        <v>28</v>
      </c>
      <c r="T13" s="268">
        <v>0</v>
      </c>
      <c r="U13" s="406"/>
      <c r="V13" s="406"/>
    </row>
    <row r="14" spans="1:22" s="202" customFormat="1" ht="17.100000000000001" customHeight="1">
      <c r="A14" s="361"/>
      <c r="B14" s="376" t="s">
        <v>64</v>
      </c>
      <c r="C14" s="382" t="s">
        <v>65</v>
      </c>
      <c r="D14" s="322">
        <v>15</v>
      </c>
      <c r="E14" s="322">
        <v>1</v>
      </c>
      <c r="F14" s="322" t="s">
        <v>22</v>
      </c>
      <c r="G14" s="322">
        <v>500</v>
      </c>
      <c r="H14" s="218" t="s">
        <v>32</v>
      </c>
      <c r="I14" s="321" t="s">
        <v>41</v>
      </c>
      <c r="J14" s="321"/>
      <c r="K14" s="322">
        <v>12</v>
      </c>
      <c r="L14" s="322">
        <v>17</v>
      </c>
      <c r="M14" s="322">
        <v>10</v>
      </c>
      <c r="N14" s="322">
        <f t="shared" si="8"/>
        <v>13</v>
      </c>
      <c r="O14" s="322">
        <f t="shared" si="9"/>
        <v>15</v>
      </c>
      <c r="P14" s="327" t="s">
        <v>25</v>
      </c>
      <c r="Q14" s="322" t="s">
        <v>26</v>
      </c>
      <c r="R14" s="329" t="s">
        <v>27</v>
      </c>
      <c r="S14" s="322" t="s">
        <v>66</v>
      </c>
      <c r="T14" s="331">
        <v>0</v>
      </c>
      <c r="U14" s="406"/>
      <c r="V14" s="406"/>
    </row>
    <row r="15" spans="1:22" s="202" customFormat="1" ht="17.100000000000001" customHeight="1">
      <c r="A15" s="361"/>
      <c r="B15" s="377"/>
      <c r="C15" s="322"/>
      <c r="D15" s="322"/>
      <c r="E15" s="322"/>
      <c r="F15" s="322"/>
      <c r="G15" s="322"/>
      <c r="H15" s="218" t="s">
        <v>37</v>
      </c>
      <c r="I15" s="322" t="s">
        <v>49</v>
      </c>
      <c r="J15" s="322"/>
      <c r="K15" s="322"/>
      <c r="L15" s="322"/>
      <c r="M15" s="322"/>
      <c r="N15" s="322"/>
      <c r="O15" s="322"/>
      <c r="P15" s="322"/>
      <c r="Q15" s="322"/>
      <c r="R15" s="322"/>
      <c r="S15" s="322"/>
      <c r="T15" s="331"/>
      <c r="U15" s="406"/>
      <c r="V15" s="406"/>
    </row>
    <row r="16" spans="1:22" s="202" customFormat="1" ht="17.100000000000001" customHeight="1">
      <c r="A16" s="361"/>
      <c r="B16" s="219" t="s">
        <v>67</v>
      </c>
      <c r="C16" s="228" t="s">
        <v>68</v>
      </c>
      <c r="D16" s="220">
        <v>10</v>
      </c>
      <c r="E16" s="220">
        <v>2</v>
      </c>
      <c r="F16" s="220" t="s">
        <v>22</v>
      </c>
      <c r="G16" s="220">
        <v>500</v>
      </c>
      <c r="H16" s="220" t="s">
        <v>23</v>
      </c>
      <c r="I16" s="323" t="s">
        <v>69</v>
      </c>
      <c r="J16" s="323"/>
      <c r="K16" s="220">
        <v>10</v>
      </c>
      <c r="L16" s="220">
        <v>15</v>
      </c>
      <c r="M16" s="220">
        <v>8</v>
      </c>
      <c r="N16" s="220">
        <f t="shared" ref="N16:N19" si="10">M16+3</f>
        <v>11</v>
      </c>
      <c r="O16" s="220">
        <f t="shared" ref="O16:O19" si="11">M16+5</f>
        <v>13</v>
      </c>
      <c r="P16" s="252" t="s">
        <v>70</v>
      </c>
      <c r="Q16" s="220" t="s">
        <v>26</v>
      </c>
      <c r="R16" s="263" t="s">
        <v>27</v>
      </c>
      <c r="S16" s="220" t="s">
        <v>47</v>
      </c>
      <c r="T16" s="264">
        <v>0</v>
      </c>
      <c r="U16" s="406"/>
      <c r="V16" s="406"/>
    </row>
    <row r="17" spans="1:22" s="202" customFormat="1" ht="17.100000000000001" customHeight="1">
      <c r="A17" s="361"/>
      <c r="B17" s="221" t="s">
        <v>71</v>
      </c>
      <c r="C17" s="227" t="s">
        <v>72</v>
      </c>
      <c r="D17" s="218">
        <v>10</v>
      </c>
      <c r="E17" s="218">
        <v>1</v>
      </c>
      <c r="F17" s="218" t="s">
        <v>22</v>
      </c>
      <c r="G17" s="218">
        <v>500</v>
      </c>
      <c r="H17" s="218" t="s">
        <v>23</v>
      </c>
      <c r="I17" s="322" t="s">
        <v>710</v>
      </c>
      <c r="J17" s="322"/>
      <c r="K17" s="216">
        <v>8</v>
      </c>
      <c r="L17" s="216">
        <v>12</v>
      </c>
      <c r="M17" s="216">
        <v>6</v>
      </c>
      <c r="N17" s="216">
        <f t="shared" si="10"/>
        <v>9</v>
      </c>
      <c r="O17" s="216">
        <f t="shared" si="11"/>
        <v>11</v>
      </c>
      <c r="P17" s="238" t="s">
        <v>25</v>
      </c>
      <c r="Q17" s="238" t="s">
        <v>26</v>
      </c>
      <c r="R17" s="265" t="s">
        <v>27</v>
      </c>
      <c r="S17" s="238" t="s">
        <v>52</v>
      </c>
      <c r="T17" s="266">
        <v>0</v>
      </c>
      <c r="U17" s="406"/>
      <c r="V17" s="406"/>
    </row>
    <row r="18" spans="1:22" s="202" customFormat="1" ht="17.100000000000001" customHeight="1">
      <c r="A18" s="361"/>
      <c r="B18" s="219" t="s">
        <v>73</v>
      </c>
      <c r="C18" s="220" t="s">
        <v>74</v>
      </c>
      <c r="D18" s="220">
        <v>1</v>
      </c>
      <c r="E18" s="220">
        <v>10</v>
      </c>
      <c r="F18" s="220" t="s">
        <v>22</v>
      </c>
      <c r="G18" s="220">
        <v>500</v>
      </c>
      <c r="H18" s="229" t="s">
        <v>23</v>
      </c>
      <c r="I18" s="323" t="s">
        <v>24</v>
      </c>
      <c r="J18" s="323"/>
      <c r="K18" s="249" t="s">
        <v>75</v>
      </c>
      <c r="L18" s="249" t="s">
        <v>76</v>
      </c>
      <c r="M18" s="249" t="s">
        <v>77</v>
      </c>
      <c r="N18" s="249">
        <f t="shared" si="10"/>
        <v>10</v>
      </c>
      <c r="O18" s="249">
        <f t="shared" si="11"/>
        <v>12</v>
      </c>
      <c r="P18" s="249" t="s">
        <v>25</v>
      </c>
      <c r="Q18" s="249" t="s">
        <v>26</v>
      </c>
      <c r="R18" s="263" t="s">
        <v>27</v>
      </c>
      <c r="S18" s="269" t="s">
        <v>78</v>
      </c>
      <c r="T18" s="264">
        <v>0</v>
      </c>
      <c r="U18" s="406"/>
      <c r="V18" s="406"/>
    </row>
    <row r="19" spans="1:22" s="202" customFormat="1" ht="17.100000000000001" customHeight="1">
      <c r="A19" s="361"/>
      <c r="B19" s="221" t="s">
        <v>79</v>
      </c>
      <c r="C19" s="218" t="s">
        <v>80</v>
      </c>
      <c r="D19" s="218">
        <v>1</v>
      </c>
      <c r="E19" s="218">
        <v>10</v>
      </c>
      <c r="F19" s="218" t="s">
        <v>22</v>
      </c>
      <c r="G19" s="218">
        <v>500</v>
      </c>
      <c r="H19" s="230" t="s">
        <v>23</v>
      </c>
      <c r="I19" s="333">
        <v>3</v>
      </c>
      <c r="J19" s="334"/>
      <c r="K19" s="218">
        <v>9</v>
      </c>
      <c r="L19" s="218">
        <v>15</v>
      </c>
      <c r="M19" s="218">
        <v>7</v>
      </c>
      <c r="N19" s="218">
        <f t="shared" si="10"/>
        <v>10</v>
      </c>
      <c r="O19" s="218">
        <f t="shared" si="11"/>
        <v>12</v>
      </c>
      <c r="P19" s="218" t="s">
        <v>25</v>
      </c>
      <c r="Q19" s="238" t="s">
        <v>26</v>
      </c>
      <c r="R19" s="265" t="s">
        <v>27</v>
      </c>
      <c r="S19" s="270" t="s">
        <v>81</v>
      </c>
      <c r="T19" s="266">
        <v>0</v>
      </c>
      <c r="U19" s="406"/>
      <c r="V19" s="406"/>
    </row>
    <row r="20" spans="1:22" s="202" customFormat="1" ht="17.100000000000001" customHeight="1">
      <c r="A20" s="361"/>
      <c r="B20" s="219" t="s">
        <v>82</v>
      </c>
      <c r="C20" s="220" t="s">
        <v>83</v>
      </c>
      <c r="D20" s="220">
        <v>10</v>
      </c>
      <c r="E20" s="220">
        <v>2</v>
      </c>
      <c r="F20" s="220" t="s">
        <v>22</v>
      </c>
      <c r="G20" s="220">
        <v>500</v>
      </c>
      <c r="H20" s="220" t="s">
        <v>23</v>
      </c>
      <c r="I20" s="323" t="s">
        <v>45</v>
      </c>
      <c r="J20" s="323"/>
      <c r="K20" s="248">
        <v>8</v>
      </c>
      <c r="L20" s="248">
        <v>12</v>
      </c>
      <c r="M20" s="248">
        <v>6</v>
      </c>
      <c r="N20" s="248">
        <f t="shared" ref="N20:N28" si="12">M20+3</f>
        <v>9</v>
      </c>
      <c r="O20" s="248">
        <f t="shared" ref="O20:O21" si="13">M20+5</f>
        <v>11</v>
      </c>
      <c r="P20" s="249" t="s">
        <v>25</v>
      </c>
      <c r="Q20" s="249" t="s">
        <v>26</v>
      </c>
      <c r="R20" s="263" t="s">
        <v>27</v>
      </c>
      <c r="S20" s="269" t="s">
        <v>84</v>
      </c>
      <c r="T20" s="264">
        <v>0</v>
      </c>
      <c r="U20" s="406"/>
      <c r="V20" s="406"/>
    </row>
    <row r="21" spans="1:22" s="203" customFormat="1" ht="17.100000000000001" customHeight="1">
      <c r="A21" s="362"/>
      <c r="B21" s="231" t="s">
        <v>85</v>
      </c>
      <c r="C21" s="232" t="s">
        <v>86</v>
      </c>
      <c r="D21" s="232">
        <v>5</v>
      </c>
      <c r="E21" s="232">
        <v>5</v>
      </c>
      <c r="F21" s="232" t="s">
        <v>22</v>
      </c>
      <c r="G21" s="232">
        <v>500</v>
      </c>
      <c r="H21" s="232" t="s">
        <v>23</v>
      </c>
      <c r="I21" s="335" t="s">
        <v>38</v>
      </c>
      <c r="J21" s="335"/>
      <c r="K21" s="232">
        <v>8</v>
      </c>
      <c r="L21" s="232">
        <v>12</v>
      </c>
      <c r="M21" s="232">
        <v>6</v>
      </c>
      <c r="N21" s="232">
        <f t="shared" si="12"/>
        <v>9</v>
      </c>
      <c r="O21" s="232">
        <f t="shared" si="13"/>
        <v>11</v>
      </c>
      <c r="P21" s="253" t="s">
        <v>25</v>
      </c>
      <c r="Q21" s="253" t="s">
        <v>26</v>
      </c>
      <c r="R21" s="271" t="s">
        <v>27</v>
      </c>
      <c r="S21" s="272" t="s">
        <v>87</v>
      </c>
      <c r="T21" s="273">
        <v>0</v>
      </c>
      <c r="U21" s="274"/>
      <c r="V21" s="275"/>
    </row>
    <row r="22" spans="1:22" s="203" customFormat="1" ht="17.100000000000001" customHeight="1">
      <c r="A22" s="363" t="s">
        <v>88</v>
      </c>
      <c r="B22" s="233" t="s">
        <v>89</v>
      </c>
      <c r="C22" s="234" t="s">
        <v>90</v>
      </c>
      <c r="D22" s="234">
        <v>1000</v>
      </c>
      <c r="E22" s="234">
        <v>0.1</v>
      </c>
      <c r="F22" s="234" t="s">
        <v>22</v>
      </c>
      <c r="G22" s="234">
        <v>500</v>
      </c>
      <c r="H22" s="234" t="s">
        <v>23</v>
      </c>
      <c r="I22" s="336" t="s">
        <v>91</v>
      </c>
      <c r="J22" s="336"/>
      <c r="K22" s="220">
        <v>10</v>
      </c>
      <c r="L22" s="220">
        <v>16</v>
      </c>
      <c r="M22" s="220">
        <v>8</v>
      </c>
      <c r="N22" s="220">
        <f t="shared" si="12"/>
        <v>11</v>
      </c>
      <c r="O22" s="220">
        <f t="shared" ref="O22:O25" si="14">M22+5</f>
        <v>13</v>
      </c>
      <c r="P22" s="234" t="s">
        <v>92</v>
      </c>
      <c r="Q22" s="252" t="s">
        <v>93</v>
      </c>
      <c r="R22" s="276" t="s">
        <v>94</v>
      </c>
      <c r="S22" s="277" t="s">
        <v>95</v>
      </c>
      <c r="T22" s="278">
        <v>0</v>
      </c>
      <c r="U22" s="410" t="s">
        <v>96</v>
      </c>
      <c r="V22" s="411"/>
    </row>
    <row r="23" spans="1:22" s="203" customFormat="1" ht="17.100000000000001" customHeight="1">
      <c r="A23" s="364"/>
      <c r="B23" s="221" t="s">
        <v>97</v>
      </c>
      <c r="C23" s="218" t="s">
        <v>98</v>
      </c>
      <c r="D23" s="218">
        <v>10</v>
      </c>
      <c r="E23" s="218">
        <v>5</v>
      </c>
      <c r="F23" s="218" t="s">
        <v>22</v>
      </c>
      <c r="G23" s="218">
        <v>500</v>
      </c>
      <c r="H23" s="218" t="s">
        <v>23</v>
      </c>
      <c r="I23" s="322" t="s">
        <v>99</v>
      </c>
      <c r="J23" s="322"/>
      <c r="K23" s="216">
        <v>10</v>
      </c>
      <c r="L23" s="216">
        <v>14</v>
      </c>
      <c r="M23" s="216">
        <v>8</v>
      </c>
      <c r="N23" s="216">
        <f t="shared" si="12"/>
        <v>11</v>
      </c>
      <c r="O23" s="216">
        <f t="shared" si="14"/>
        <v>13</v>
      </c>
      <c r="P23" s="218" t="s">
        <v>25</v>
      </c>
      <c r="Q23" s="279" t="s">
        <v>26</v>
      </c>
      <c r="R23" s="265" t="s">
        <v>94</v>
      </c>
      <c r="S23" s="270" t="s">
        <v>47</v>
      </c>
      <c r="T23" s="266">
        <v>0</v>
      </c>
      <c r="U23" s="411"/>
      <c r="V23" s="411"/>
    </row>
    <row r="24" spans="1:22" s="203" customFormat="1" ht="17.100000000000001" customHeight="1">
      <c r="A24" s="365"/>
      <c r="B24" s="219" t="s">
        <v>100</v>
      </c>
      <c r="C24" s="220" t="s">
        <v>101</v>
      </c>
      <c r="D24" s="220">
        <v>10</v>
      </c>
      <c r="E24" s="220">
        <v>1</v>
      </c>
      <c r="F24" s="220" t="s">
        <v>22</v>
      </c>
      <c r="G24" s="220">
        <v>500</v>
      </c>
      <c r="H24" s="220" t="s">
        <v>23</v>
      </c>
      <c r="I24" s="323" t="s">
        <v>102</v>
      </c>
      <c r="J24" s="323"/>
      <c r="K24" s="220">
        <v>10</v>
      </c>
      <c r="L24" s="220">
        <v>16</v>
      </c>
      <c r="M24" s="220">
        <v>8</v>
      </c>
      <c r="N24" s="220">
        <f t="shared" si="12"/>
        <v>11</v>
      </c>
      <c r="O24" s="220">
        <f t="shared" si="14"/>
        <v>13</v>
      </c>
      <c r="P24" s="249" t="s">
        <v>25</v>
      </c>
      <c r="Q24" s="249" t="s">
        <v>93</v>
      </c>
      <c r="R24" s="263" t="s">
        <v>94</v>
      </c>
      <c r="S24" s="269" t="s">
        <v>47</v>
      </c>
      <c r="T24" s="264">
        <v>0</v>
      </c>
      <c r="U24" s="411"/>
      <c r="V24" s="411"/>
    </row>
    <row r="25" spans="1:22" s="203" customFormat="1" ht="17.100000000000001" customHeight="1">
      <c r="A25" s="366"/>
      <c r="B25" s="231" t="s">
        <v>103</v>
      </c>
      <c r="C25" s="232" t="s">
        <v>104</v>
      </c>
      <c r="D25" s="232">
        <v>5</v>
      </c>
      <c r="E25" s="232">
        <v>10</v>
      </c>
      <c r="F25" s="232" t="s">
        <v>22</v>
      </c>
      <c r="G25" s="232">
        <v>500</v>
      </c>
      <c r="H25" s="232" t="s">
        <v>23</v>
      </c>
      <c r="I25" s="335" t="s">
        <v>49</v>
      </c>
      <c r="J25" s="335"/>
      <c r="K25" s="253">
        <v>9</v>
      </c>
      <c r="L25" s="253">
        <v>13</v>
      </c>
      <c r="M25" s="253">
        <v>7</v>
      </c>
      <c r="N25" s="253">
        <f t="shared" si="12"/>
        <v>10</v>
      </c>
      <c r="O25" s="253">
        <f t="shared" si="14"/>
        <v>12</v>
      </c>
      <c r="P25" s="253" t="s">
        <v>25</v>
      </c>
      <c r="Q25" s="253" t="s">
        <v>26</v>
      </c>
      <c r="R25" s="271" t="s">
        <v>94</v>
      </c>
      <c r="S25" s="272" t="s">
        <v>28</v>
      </c>
      <c r="T25" s="273">
        <v>0</v>
      </c>
      <c r="U25" s="411"/>
      <c r="V25" s="411"/>
    </row>
    <row r="26" spans="1:22" s="202" customFormat="1" ht="17.100000000000001" customHeight="1">
      <c r="A26" s="367" t="s">
        <v>105</v>
      </c>
      <c r="B26" s="235" t="s">
        <v>106</v>
      </c>
      <c r="C26" s="236" t="s">
        <v>107</v>
      </c>
      <c r="D26" s="236">
        <v>10</v>
      </c>
      <c r="E26" s="236">
        <v>1</v>
      </c>
      <c r="F26" s="236">
        <v>1000</v>
      </c>
      <c r="G26" s="236">
        <v>1000</v>
      </c>
      <c r="H26" s="236" t="s">
        <v>23</v>
      </c>
      <c r="I26" s="337">
        <v>2</v>
      </c>
      <c r="J26" s="338"/>
      <c r="K26" s="255" t="s">
        <v>108</v>
      </c>
      <c r="L26" s="255" t="s">
        <v>109</v>
      </c>
      <c r="M26" s="236">
        <v>8</v>
      </c>
      <c r="N26" s="236">
        <f t="shared" si="12"/>
        <v>11</v>
      </c>
      <c r="O26" s="236">
        <f t="shared" ref="O26:O49" si="15">M26+5</f>
        <v>13</v>
      </c>
      <c r="P26" s="255" t="s">
        <v>110</v>
      </c>
      <c r="Q26" s="254" t="s">
        <v>111</v>
      </c>
      <c r="R26" s="254" t="s">
        <v>112</v>
      </c>
      <c r="S26" s="236" t="s">
        <v>47</v>
      </c>
      <c r="T26" s="280">
        <v>0</v>
      </c>
      <c r="U26" s="407" t="s">
        <v>113</v>
      </c>
      <c r="V26" s="408"/>
    </row>
    <row r="27" spans="1:22" s="202" customFormat="1" ht="17.100000000000001" customHeight="1">
      <c r="A27" s="368"/>
      <c r="B27" s="219" t="s">
        <v>114</v>
      </c>
      <c r="C27" s="220" t="s">
        <v>115</v>
      </c>
      <c r="D27" s="220">
        <v>10</v>
      </c>
      <c r="E27" s="220">
        <v>1</v>
      </c>
      <c r="F27" s="220">
        <v>1000</v>
      </c>
      <c r="G27" s="220">
        <v>1000</v>
      </c>
      <c r="H27" s="220" t="s">
        <v>23</v>
      </c>
      <c r="I27" s="323">
        <v>1</v>
      </c>
      <c r="J27" s="323"/>
      <c r="K27" s="249" t="s">
        <v>116</v>
      </c>
      <c r="L27" s="249" t="s">
        <v>117</v>
      </c>
      <c r="M27" s="249">
        <v>8</v>
      </c>
      <c r="N27" s="249">
        <f t="shared" si="12"/>
        <v>11</v>
      </c>
      <c r="O27" s="249">
        <f t="shared" si="15"/>
        <v>13</v>
      </c>
      <c r="P27" s="249" t="s">
        <v>25</v>
      </c>
      <c r="Q27" s="282" t="s">
        <v>111</v>
      </c>
      <c r="R27" s="282" t="s">
        <v>118</v>
      </c>
      <c r="S27" s="220" t="s">
        <v>119</v>
      </c>
      <c r="T27" s="264">
        <v>0</v>
      </c>
      <c r="U27" s="409"/>
      <c r="V27" s="408"/>
    </row>
    <row r="28" spans="1:22" s="202" customFormat="1" ht="17.100000000000001" customHeight="1">
      <c r="A28" s="368"/>
      <c r="B28" s="376" t="s">
        <v>120</v>
      </c>
      <c r="C28" s="322" t="s">
        <v>121</v>
      </c>
      <c r="D28" s="322">
        <v>10</v>
      </c>
      <c r="E28" s="322">
        <v>1</v>
      </c>
      <c r="F28" s="322">
        <v>2000</v>
      </c>
      <c r="G28" s="322">
        <v>2000</v>
      </c>
      <c r="H28" s="218" t="s">
        <v>44</v>
      </c>
      <c r="I28" s="339" t="s">
        <v>122</v>
      </c>
      <c r="J28" s="340"/>
      <c r="K28" s="322" t="s">
        <v>123</v>
      </c>
      <c r="L28" s="322" t="s">
        <v>124</v>
      </c>
      <c r="M28" s="322">
        <v>7</v>
      </c>
      <c r="N28" s="322">
        <f t="shared" si="12"/>
        <v>10</v>
      </c>
      <c r="O28" s="322">
        <f t="shared" si="15"/>
        <v>12</v>
      </c>
      <c r="P28" s="327" t="s">
        <v>110</v>
      </c>
      <c r="Q28" s="398" t="s">
        <v>111</v>
      </c>
      <c r="R28" s="322" t="s">
        <v>125</v>
      </c>
      <c r="S28" s="322" t="s">
        <v>47</v>
      </c>
      <c r="T28" s="331">
        <v>0</v>
      </c>
      <c r="U28" s="409"/>
      <c r="V28" s="408"/>
    </row>
    <row r="29" spans="1:22" s="202" customFormat="1" ht="17.100000000000001" customHeight="1">
      <c r="A29" s="368"/>
      <c r="B29" s="377"/>
      <c r="C29" s="322"/>
      <c r="D29" s="322"/>
      <c r="E29" s="322"/>
      <c r="F29" s="322"/>
      <c r="G29" s="322"/>
      <c r="H29" s="218" t="s">
        <v>48</v>
      </c>
      <c r="I29" s="339" t="s">
        <v>126</v>
      </c>
      <c r="J29" s="340"/>
      <c r="K29" s="322"/>
      <c r="L29" s="322"/>
      <c r="M29" s="322"/>
      <c r="N29" s="322"/>
      <c r="O29" s="322"/>
      <c r="P29" s="322"/>
      <c r="Q29" s="322"/>
      <c r="R29" s="322"/>
      <c r="S29" s="322"/>
      <c r="T29" s="331"/>
      <c r="U29" s="409"/>
      <c r="V29" s="408"/>
    </row>
    <row r="30" spans="1:22" s="202" customFormat="1" ht="17.100000000000001" customHeight="1">
      <c r="A30" s="368"/>
      <c r="B30" s="378" t="s">
        <v>127</v>
      </c>
      <c r="C30" s="323" t="s">
        <v>128</v>
      </c>
      <c r="D30" s="323">
        <v>5</v>
      </c>
      <c r="E30" s="323">
        <v>5</v>
      </c>
      <c r="F30" s="323">
        <v>1000</v>
      </c>
      <c r="G30" s="323">
        <v>1000</v>
      </c>
      <c r="H30" s="220" t="s">
        <v>44</v>
      </c>
      <c r="I30" s="341" t="s">
        <v>129</v>
      </c>
      <c r="J30" s="342"/>
      <c r="K30" s="388" t="s">
        <v>130</v>
      </c>
      <c r="L30" s="388" t="s">
        <v>131</v>
      </c>
      <c r="M30" s="323">
        <v>7</v>
      </c>
      <c r="N30" s="323">
        <f>M30+3</f>
        <v>10</v>
      </c>
      <c r="O30" s="323">
        <f>M30+5</f>
        <v>12</v>
      </c>
      <c r="P30" s="397" t="s">
        <v>25</v>
      </c>
      <c r="Q30" s="399" t="s">
        <v>111</v>
      </c>
      <c r="R30" s="323" t="s">
        <v>125</v>
      </c>
      <c r="S30" s="323" t="s">
        <v>132</v>
      </c>
      <c r="T30" s="404">
        <v>0</v>
      </c>
      <c r="U30" s="409"/>
      <c r="V30" s="408"/>
    </row>
    <row r="31" spans="1:22" s="202" customFormat="1" ht="17.100000000000001" customHeight="1">
      <c r="A31" s="368"/>
      <c r="B31" s="379"/>
      <c r="C31" s="323"/>
      <c r="D31" s="323"/>
      <c r="E31" s="323"/>
      <c r="F31" s="323"/>
      <c r="G31" s="323"/>
      <c r="H31" s="220" t="s">
        <v>48</v>
      </c>
      <c r="I31" s="341">
        <v>1</v>
      </c>
      <c r="J31" s="342"/>
      <c r="K31" s="388"/>
      <c r="L31" s="388"/>
      <c r="M31" s="323"/>
      <c r="N31" s="323"/>
      <c r="O31" s="323"/>
      <c r="P31" s="323"/>
      <c r="Q31" s="323"/>
      <c r="R31" s="323"/>
      <c r="S31" s="323"/>
      <c r="T31" s="404"/>
      <c r="U31" s="409"/>
      <c r="V31" s="408"/>
    </row>
    <row r="32" spans="1:22" s="202" customFormat="1" ht="17.100000000000001" customHeight="1">
      <c r="A32" s="368"/>
      <c r="B32" s="376" t="s">
        <v>133</v>
      </c>
      <c r="C32" s="322" t="s">
        <v>134</v>
      </c>
      <c r="D32" s="322">
        <v>10</v>
      </c>
      <c r="E32" s="322">
        <v>1</v>
      </c>
      <c r="F32" s="322">
        <v>1000</v>
      </c>
      <c r="G32" s="322">
        <v>1000</v>
      </c>
      <c r="H32" s="218" t="s">
        <v>44</v>
      </c>
      <c r="I32" s="339" t="s">
        <v>135</v>
      </c>
      <c r="J32" s="343"/>
      <c r="K32" s="322" t="s">
        <v>136</v>
      </c>
      <c r="L32" s="322" t="s">
        <v>137</v>
      </c>
      <c r="M32" s="322">
        <v>7</v>
      </c>
      <c r="N32" s="322">
        <f>M32+3</f>
        <v>10</v>
      </c>
      <c r="O32" s="322">
        <f>M32+5</f>
        <v>12</v>
      </c>
      <c r="P32" s="327" t="s">
        <v>138</v>
      </c>
      <c r="Q32" s="398" t="s">
        <v>111</v>
      </c>
      <c r="R32" s="322" t="s">
        <v>139</v>
      </c>
      <c r="S32" s="322" t="s">
        <v>47</v>
      </c>
      <c r="T32" s="331">
        <v>0</v>
      </c>
      <c r="U32" s="409"/>
      <c r="V32" s="408"/>
    </row>
    <row r="33" spans="1:22" s="202" customFormat="1" ht="17.100000000000001" customHeight="1">
      <c r="A33" s="368"/>
      <c r="B33" s="377"/>
      <c r="C33" s="322"/>
      <c r="D33" s="322"/>
      <c r="E33" s="322"/>
      <c r="F33" s="322"/>
      <c r="G33" s="322"/>
      <c r="H33" s="218" t="s">
        <v>48</v>
      </c>
      <c r="I33" s="339" t="s">
        <v>126</v>
      </c>
      <c r="J33" s="340"/>
      <c r="K33" s="322"/>
      <c r="L33" s="322"/>
      <c r="M33" s="322"/>
      <c r="N33" s="322"/>
      <c r="O33" s="322"/>
      <c r="P33" s="322"/>
      <c r="Q33" s="322"/>
      <c r="R33" s="322"/>
      <c r="S33" s="322"/>
      <c r="T33" s="331"/>
      <c r="U33" s="409"/>
      <c r="V33" s="408"/>
    </row>
    <row r="34" spans="1:22" s="202" customFormat="1" ht="17.100000000000001" customHeight="1">
      <c r="A34" s="368"/>
      <c r="B34" s="378" t="s">
        <v>140</v>
      </c>
      <c r="C34" s="323" t="s">
        <v>141</v>
      </c>
      <c r="D34" s="323">
        <v>10</v>
      </c>
      <c r="E34" s="323">
        <v>2</v>
      </c>
      <c r="F34" s="323">
        <v>1000</v>
      </c>
      <c r="G34" s="323">
        <v>1000</v>
      </c>
      <c r="H34" s="220" t="s">
        <v>44</v>
      </c>
      <c r="I34" s="341">
        <v>2.5</v>
      </c>
      <c r="J34" s="342"/>
      <c r="K34" s="388" t="s">
        <v>142</v>
      </c>
      <c r="L34" s="388" t="s">
        <v>109</v>
      </c>
      <c r="M34" s="323">
        <v>8</v>
      </c>
      <c r="N34" s="323">
        <f>M34+3</f>
        <v>11</v>
      </c>
      <c r="O34" s="323">
        <f>M34+5</f>
        <v>13</v>
      </c>
      <c r="P34" s="397" t="s">
        <v>25</v>
      </c>
      <c r="Q34" s="399" t="s">
        <v>111</v>
      </c>
      <c r="R34" s="323" t="s">
        <v>125</v>
      </c>
      <c r="S34" s="323" t="s">
        <v>47</v>
      </c>
      <c r="T34" s="404">
        <v>0</v>
      </c>
      <c r="U34" s="409"/>
      <c r="V34" s="408"/>
    </row>
    <row r="35" spans="1:22" s="202" customFormat="1" ht="17.100000000000001" customHeight="1">
      <c r="A35" s="368"/>
      <c r="B35" s="379"/>
      <c r="C35" s="323"/>
      <c r="D35" s="323"/>
      <c r="E35" s="323"/>
      <c r="F35" s="323"/>
      <c r="G35" s="323"/>
      <c r="H35" s="220" t="s">
        <v>48</v>
      </c>
      <c r="I35" s="341" t="s">
        <v>126</v>
      </c>
      <c r="J35" s="344"/>
      <c r="K35" s="388"/>
      <c r="L35" s="388"/>
      <c r="M35" s="323"/>
      <c r="N35" s="323"/>
      <c r="O35" s="323"/>
      <c r="P35" s="323"/>
      <c r="Q35" s="323"/>
      <c r="R35" s="323"/>
      <c r="S35" s="323"/>
      <c r="T35" s="404"/>
      <c r="U35" s="409"/>
      <c r="V35" s="408"/>
    </row>
    <row r="36" spans="1:22" s="202" customFormat="1" ht="17.100000000000001" customHeight="1">
      <c r="A36" s="368"/>
      <c r="B36" s="380" t="s">
        <v>143</v>
      </c>
      <c r="C36" s="322" t="s">
        <v>144</v>
      </c>
      <c r="D36" s="322">
        <v>5</v>
      </c>
      <c r="E36" s="322">
        <v>5</v>
      </c>
      <c r="F36" s="322">
        <v>1000</v>
      </c>
      <c r="G36" s="322">
        <v>1000</v>
      </c>
      <c r="H36" s="218" t="s">
        <v>44</v>
      </c>
      <c r="I36" s="339" t="s">
        <v>129</v>
      </c>
      <c r="J36" s="343"/>
      <c r="K36" s="322" t="s">
        <v>145</v>
      </c>
      <c r="L36" s="322" t="s">
        <v>146</v>
      </c>
      <c r="M36" s="322">
        <v>7</v>
      </c>
      <c r="N36" s="322">
        <f>M36+3</f>
        <v>10</v>
      </c>
      <c r="O36" s="322">
        <f>M36+5</f>
        <v>12</v>
      </c>
      <c r="P36" s="327" t="s">
        <v>25</v>
      </c>
      <c r="Q36" s="398" t="s">
        <v>111</v>
      </c>
      <c r="R36" s="322" t="s">
        <v>125</v>
      </c>
      <c r="S36" s="322" t="s">
        <v>132</v>
      </c>
      <c r="T36" s="331">
        <v>0</v>
      </c>
      <c r="U36" s="409"/>
      <c r="V36" s="408"/>
    </row>
    <row r="37" spans="1:22" s="202" customFormat="1" ht="17.100000000000001" customHeight="1">
      <c r="A37" s="368"/>
      <c r="B37" s="377"/>
      <c r="C37" s="322"/>
      <c r="D37" s="322"/>
      <c r="E37" s="322"/>
      <c r="F37" s="322"/>
      <c r="G37" s="322"/>
      <c r="H37" s="218" t="s">
        <v>48</v>
      </c>
      <c r="I37" s="339">
        <v>1</v>
      </c>
      <c r="J37" s="343"/>
      <c r="K37" s="322"/>
      <c r="L37" s="322"/>
      <c r="M37" s="322"/>
      <c r="N37" s="322"/>
      <c r="O37" s="322"/>
      <c r="P37" s="322"/>
      <c r="Q37" s="322"/>
      <c r="R37" s="322"/>
      <c r="S37" s="322"/>
      <c r="T37" s="331"/>
      <c r="U37" s="409"/>
      <c r="V37" s="408"/>
    </row>
    <row r="38" spans="1:22" s="202" customFormat="1" ht="17.100000000000001" customHeight="1">
      <c r="A38" s="368"/>
      <c r="B38" s="378" t="s">
        <v>147</v>
      </c>
      <c r="C38" s="323" t="s">
        <v>148</v>
      </c>
      <c r="D38" s="323">
        <v>10</v>
      </c>
      <c r="E38" s="323">
        <v>2</v>
      </c>
      <c r="F38" s="323">
        <v>1000</v>
      </c>
      <c r="G38" s="323">
        <v>1000</v>
      </c>
      <c r="H38" s="220" t="s">
        <v>44</v>
      </c>
      <c r="I38" s="341" t="s">
        <v>149</v>
      </c>
      <c r="J38" s="344"/>
      <c r="K38" s="323" t="s">
        <v>136</v>
      </c>
      <c r="L38" s="323" t="s">
        <v>137</v>
      </c>
      <c r="M38" s="323">
        <v>7</v>
      </c>
      <c r="N38" s="323">
        <f>M38+3</f>
        <v>10</v>
      </c>
      <c r="O38" s="323">
        <f>M38+5</f>
        <v>12</v>
      </c>
      <c r="P38" s="397" t="s">
        <v>138</v>
      </c>
      <c r="Q38" s="399" t="s">
        <v>111</v>
      </c>
      <c r="R38" s="323" t="s">
        <v>118</v>
      </c>
      <c r="S38" s="323" t="s">
        <v>47</v>
      </c>
      <c r="T38" s="404">
        <v>0</v>
      </c>
      <c r="U38" s="409"/>
      <c r="V38" s="408"/>
    </row>
    <row r="39" spans="1:22" s="202" customFormat="1" ht="17.100000000000001" customHeight="1">
      <c r="A39" s="368"/>
      <c r="B39" s="379"/>
      <c r="C39" s="323"/>
      <c r="D39" s="323"/>
      <c r="E39" s="323"/>
      <c r="F39" s="323"/>
      <c r="G39" s="323"/>
      <c r="H39" s="220" t="s">
        <v>48</v>
      </c>
      <c r="I39" s="341" t="s">
        <v>126</v>
      </c>
      <c r="J39" s="344"/>
      <c r="K39" s="323"/>
      <c r="L39" s="323"/>
      <c r="M39" s="323"/>
      <c r="N39" s="323"/>
      <c r="O39" s="323"/>
      <c r="P39" s="323"/>
      <c r="Q39" s="323"/>
      <c r="R39" s="323"/>
      <c r="S39" s="323"/>
      <c r="T39" s="404"/>
      <c r="U39" s="409"/>
      <c r="V39" s="408"/>
    </row>
    <row r="40" spans="1:22" s="202" customFormat="1" ht="17.100000000000001" customHeight="1">
      <c r="A40" s="368"/>
      <c r="B40" s="376" t="s">
        <v>150</v>
      </c>
      <c r="C40" s="322" t="s">
        <v>151</v>
      </c>
      <c r="D40" s="322">
        <v>100</v>
      </c>
      <c r="E40" s="322">
        <v>0.5</v>
      </c>
      <c r="F40" s="322">
        <v>500</v>
      </c>
      <c r="G40" s="322">
        <v>500</v>
      </c>
      <c r="H40" s="218" t="s">
        <v>44</v>
      </c>
      <c r="I40" s="339" t="s">
        <v>152</v>
      </c>
      <c r="J40" s="343"/>
      <c r="K40" s="322" t="s">
        <v>153</v>
      </c>
      <c r="L40" s="322" t="s">
        <v>154</v>
      </c>
      <c r="M40" s="322">
        <v>8</v>
      </c>
      <c r="N40" s="322">
        <f>M40+3</f>
        <v>11</v>
      </c>
      <c r="O40" s="322">
        <f>M40+5</f>
        <v>13</v>
      </c>
      <c r="P40" s="327" t="s">
        <v>25</v>
      </c>
      <c r="Q40" s="398" t="s">
        <v>111</v>
      </c>
      <c r="R40" s="327" t="s">
        <v>125</v>
      </c>
      <c r="S40" s="327" t="s">
        <v>155</v>
      </c>
      <c r="T40" s="401" t="s">
        <v>156</v>
      </c>
      <c r="U40" s="409"/>
      <c r="V40" s="408"/>
    </row>
    <row r="41" spans="1:22" s="202" customFormat="1" ht="17.100000000000001" customHeight="1">
      <c r="A41" s="368"/>
      <c r="B41" s="377"/>
      <c r="C41" s="322"/>
      <c r="D41" s="322"/>
      <c r="E41" s="322"/>
      <c r="F41" s="322"/>
      <c r="G41" s="322"/>
      <c r="H41" s="218" t="s">
        <v>48</v>
      </c>
      <c r="I41" s="322" t="s">
        <v>157</v>
      </c>
      <c r="J41" s="322"/>
      <c r="K41" s="322"/>
      <c r="L41" s="322"/>
      <c r="M41" s="322"/>
      <c r="N41" s="322"/>
      <c r="O41" s="322"/>
      <c r="P41" s="322"/>
      <c r="Q41" s="322"/>
      <c r="R41" s="322"/>
      <c r="S41" s="322"/>
      <c r="T41" s="331"/>
      <c r="U41" s="409"/>
      <c r="V41" s="408"/>
    </row>
    <row r="42" spans="1:22" s="202" customFormat="1" ht="17.100000000000001" customHeight="1">
      <c r="A42" s="368"/>
      <c r="B42" s="378" t="s">
        <v>158</v>
      </c>
      <c r="C42" s="383" t="s">
        <v>159</v>
      </c>
      <c r="D42" s="323">
        <v>60</v>
      </c>
      <c r="E42" s="323">
        <v>0.5</v>
      </c>
      <c r="F42" s="323">
        <v>1000</v>
      </c>
      <c r="G42" s="323">
        <v>1000</v>
      </c>
      <c r="H42" s="220" t="s">
        <v>44</v>
      </c>
      <c r="I42" s="341" t="s">
        <v>152</v>
      </c>
      <c r="J42" s="342"/>
      <c r="K42" s="323" t="s">
        <v>153</v>
      </c>
      <c r="L42" s="323" t="s">
        <v>154</v>
      </c>
      <c r="M42" s="323">
        <v>8</v>
      </c>
      <c r="N42" s="323">
        <f>M42+3</f>
        <v>11</v>
      </c>
      <c r="O42" s="323">
        <f>M42+5</f>
        <v>13</v>
      </c>
      <c r="P42" s="397" t="s">
        <v>25</v>
      </c>
      <c r="Q42" s="399" t="s">
        <v>111</v>
      </c>
      <c r="R42" s="323" t="s">
        <v>118</v>
      </c>
      <c r="S42" s="397" t="s">
        <v>160</v>
      </c>
      <c r="T42" s="412">
        <v>0</v>
      </c>
      <c r="U42" s="409"/>
      <c r="V42" s="408"/>
    </row>
    <row r="43" spans="1:22" s="202" customFormat="1" ht="17.100000000000001" customHeight="1">
      <c r="A43" s="368"/>
      <c r="B43" s="379"/>
      <c r="C43" s="323"/>
      <c r="D43" s="323"/>
      <c r="E43" s="323"/>
      <c r="F43" s="323"/>
      <c r="G43" s="323"/>
      <c r="H43" s="220" t="s">
        <v>48</v>
      </c>
      <c r="I43" s="323" t="s">
        <v>157</v>
      </c>
      <c r="J43" s="323"/>
      <c r="K43" s="323"/>
      <c r="L43" s="323"/>
      <c r="M43" s="323"/>
      <c r="N43" s="323"/>
      <c r="O43" s="323"/>
      <c r="P43" s="323"/>
      <c r="Q43" s="323"/>
      <c r="R43" s="323"/>
      <c r="S43" s="323"/>
      <c r="T43" s="404"/>
      <c r="U43" s="409"/>
      <c r="V43" s="408"/>
    </row>
    <row r="44" spans="1:22" s="202" customFormat="1" ht="17.100000000000001" customHeight="1">
      <c r="A44" s="368"/>
      <c r="B44" s="376" t="s">
        <v>161</v>
      </c>
      <c r="C44" s="322" t="s">
        <v>162</v>
      </c>
      <c r="D44" s="322">
        <v>100</v>
      </c>
      <c r="E44" s="322">
        <v>0.5</v>
      </c>
      <c r="F44" s="322">
        <v>1000</v>
      </c>
      <c r="G44" s="322">
        <v>1000</v>
      </c>
      <c r="H44" s="385" t="s">
        <v>23</v>
      </c>
      <c r="I44" s="389" t="s">
        <v>163</v>
      </c>
      <c r="J44" s="390"/>
      <c r="K44" s="322" t="s">
        <v>164</v>
      </c>
      <c r="L44" s="322" t="s">
        <v>165</v>
      </c>
      <c r="M44" s="322">
        <v>10</v>
      </c>
      <c r="N44" s="322">
        <f>M44+3</f>
        <v>13</v>
      </c>
      <c r="O44" s="322">
        <f>M44+5</f>
        <v>15</v>
      </c>
      <c r="P44" s="327" t="s">
        <v>25</v>
      </c>
      <c r="Q44" s="327" t="s">
        <v>111</v>
      </c>
      <c r="R44" s="327" t="s">
        <v>118</v>
      </c>
      <c r="S44" s="327" t="s">
        <v>166</v>
      </c>
      <c r="T44" s="401" t="s">
        <v>156</v>
      </c>
      <c r="U44" s="409"/>
      <c r="V44" s="408"/>
    </row>
    <row r="45" spans="1:22" s="202" customFormat="1" ht="17.100000000000001" customHeight="1">
      <c r="A45" s="368"/>
      <c r="B45" s="377"/>
      <c r="C45" s="322"/>
      <c r="D45" s="322"/>
      <c r="E45" s="322"/>
      <c r="F45" s="322"/>
      <c r="G45" s="322"/>
      <c r="H45" s="386"/>
      <c r="I45" s="391"/>
      <c r="J45" s="392"/>
      <c r="K45" s="322"/>
      <c r="L45" s="322"/>
      <c r="M45" s="322"/>
      <c r="N45" s="322"/>
      <c r="O45" s="322"/>
      <c r="P45" s="322"/>
      <c r="Q45" s="322"/>
      <c r="R45" s="322"/>
      <c r="S45" s="322"/>
      <c r="T45" s="331"/>
      <c r="U45" s="409"/>
      <c r="V45" s="408"/>
    </row>
    <row r="46" spans="1:22" s="202" customFormat="1" ht="17.100000000000001" customHeight="1">
      <c r="A46" s="368"/>
      <c r="B46" s="225" t="s">
        <v>167</v>
      </c>
      <c r="C46" s="226" t="s">
        <v>168</v>
      </c>
      <c r="D46" s="223">
        <v>10</v>
      </c>
      <c r="E46" s="223">
        <v>1</v>
      </c>
      <c r="F46" s="223">
        <v>300</v>
      </c>
      <c r="G46" s="223">
        <v>300</v>
      </c>
      <c r="H46" s="223" t="s">
        <v>23</v>
      </c>
      <c r="I46" s="332" t="s">
        <v>169</v>
      </c>
      <c r="J46" s="332"/>
      <c r="K46" s="256" t="s">
        <v>116</v>
      </c>
      <c r="L46" s="256" t="s">
        <v>131</v>
      </c>
      <c r="M46" s="256">
        <v>8</v>
      </c>
      <c r="N46" s="256">
        <f t="shared" ref="N46:N49" si="16">M46+3</f>
        <v>11</v>
      </c>
      <c r="O46" s="256">
        <f t="shared" si="15"/>
        <v>13</v>
      </c>
      <c r="P46" s="250" t="s">
        <v>170</v>
      </c>
      <c r="Q46" s="250" t="s">
        <v>171</v>
      </c>
      <c r="R46" s="250" t="s">
        <v>118</v>
      </c>
      <c r="S46" s="250" t="s">
        <v>132</v>
      </c>
      <c r="T46" s="284" t="s">
        <v>156</v>
      </c>
      <c r="U46" s="409"/>
      <c r="V46" s="408"/>
    </row>
    <row r="47" spans="1:22" s="202" customFormat="1" ht="17.100000000000001" customHeight="1">
      <c r="A47" s="368"/>
      <c r="B47" s="237" t="s">
        <v>172</v>
      </c>
      <c r="C47" s="224" t="s">
        <v>173</v>
      </c>
      <c r="D47" s="216">
        <v>10</v>
      </c>
      <c r="E47" s="216">
        <v>0.5</v>
      </c>
      <c r="F47" s="216">
        <v>1000</v>
      </c>
      <c r="G47" s="216">
        <v>1000</v>
      </c>
      <c r="H47" s="216" t="s">
        <v>23</v>
      </c>
      <c r="I47" s="321" t="s">
        <v>174</v>
      </c>
      <c r="J47" s="321"/>
      <c r="K47" s="216">
        <v>10</v>
      </c>
      <c r="L47" s="216">
        <v>40</v>
      </c>
      <c r="M47" s="216">
        <v>5</v>
      </c>
      <c r="N47" s="216">
        <f t="shared" si="16"/>
        <v>8</v>
      </c>
      <c r="O47" s="216">
        <f t="shared" si="15"/>
        <v>10</v>
      </c>
      <c r="P47" s="251" t="s">
        <v>25</v>
      </c>
      <c r="Q47" s="251" t="s">
        <v>111</v>
      </c>
      <c r="R47" s="251" t="s">
        <v>118</v>
      </c>
      <c r="S47" s="251" t="s">
        <v>175</v>
      </c>
      <c r="T47" s="285" t="s">
        <v>156</v>
      </c>
      <c r="U47" s="409"/>
      <c r="V47" s="408"/>
    </row>
    <row r="48" spans="1:22" s="202" customFormat="1" ht="17.100000000000001" customHeight="1">
      <c r="A48" s="368"/>
      <c r="B48" s="225" t="s">
        <v>176</v>
      </c>
      <c r="C48" s="226" t="s">
        <v>177</v>
      </c>
      <c r="D48" s="223">
        <v>500</v>
      </c>
      <c r="E48" s="223">
        <v>0.05</v>
      </c>
      <c r="F48" s="223">
        <v>1000</v>
      </c>
      <c r="G48" s="223">
        <v>1000</v>
      </c>
      <c r="H48" s="223" t="s">
        <v>23</v>
      </c>
      <c r="I48" s="332" t="s">
        <v>174</v>
      </c>
      <c r="J48" s="332"/>
      <c r="K48" s="223">
        <v>40</v>
      </c>
      <c r="L48" s="223">
        <v>40</v>
      </c>
      <c r="M48" s="223">
        <v>5</v>
      </c>
      <c r="N48" s="223">
        <f t="shared" si="16"/>
        <v>8</v>
      </c>
      <c r="O48" s="223">
        <f t="shared" si="15"/>
        <v>10</v>
      </c>
      <c r="P48" s="250" t="s">
        <v>25</v>
      </c>
      <c r="Q48" s="250" t="s">
        <v>111</v>
      </c>
      <c r="R48" s="250" t="s">
        <v>118</v>
      </c>
      <c r="S48" s="250" t="s">
        <v>178</v>
      </c>
      <c r="T48" s="284" t="s">
        <v>156</v>
      </c>
      <c r="U48" s="409"/>
      <c r="V48" s="408"/>
    </row>
    <row r="49" spans="1:22" s="202" customFormat="1" ht="17.100000000000001" customHeight="1">
      <c r="A49" s="368"/>
      <c r="B49" s="381" t="s">
        <v>179</v>
      </c>
      <c r="C49" s="384" t="s">
        <v>180</v>
      </c>
      <c r="D49" s="322">
        <v>5</v>
      </c>
      <c r="E49" s="322">
        <v>1</v>
      </c>
      <c r="F49" s="327">
        <v>1000</v>
      </c>
      <c r="G49" s="327">
        <v>1000</v>
      </c>
      <c r="H49" s="218" t="s">
        <v>44</v>
      </c>
      <c r="I49" s="395" t="s">
        <v>181</v>
      </c>
      <c r="J49" s="340"/>
      <c r="K49" s="321" t="s">
        <v>130</v>
      </c>
      <c r="L49" s="321" t="s">
        <v>131</v>
      </c>
      <c r="M49" s="321">
        <v>7</v>
      </c>
      <c r="N49" s="321">
        <f t="shared" si="16"/>
        <v>10</v>
      </c>
      <c r="O49" s="321">
        <f t="shared" si="15"/>
        <v>12</v>
      </c>
      <c r="P49" s="396" t="s">
        <v>25</v>
      </c>
      <c r="Q49" s="396" t="s">
        <v>111</v>
      </c>
      <c r="R49" s="396" t="s">
        <v>118</v>
      </c>
      <c r="S49" s="396" t="s">
        <v>132</v>
      </c>
      <c r="T49" s="402" t="s">
        <v>156</v>
      </c>
      <c r="U49" s="409"/>
      <c r="V49" s="408"/>
    </row>
    <row r="50" spans="1:22" s="202" customFormat="1" ht="17.100000000000001" customHeight="1">
      <c r="A50" s="368"/>
      <c r="B50" s="377"/>
      <c r="C50" s="322"/>
      <c r="D50" s="322"/>
      <c r="E50" s="322"/>
      <c r="F50" s="322"/>
      <c r="G50" s="322"/>
      <c r="H50" s="218" t="s">
        <v>48</v>
      </c>
      <c r="I50" s="395">
        <v>1</v>
      </c>
      <c r="J50" s="340"/>
      <c r="K50" s="321"/>
      <c r="L50" s="321"/>
      <c r="M50" s="321"/>
      <c r="N50" s="321"/>
      <c r="O50" s="321"/>
      <c r="P50" s="321"/>
      <c r="Q50" s="321"/>
      <c r="R50" s="321"/>
      <c r="S50" s="321"/>
      <c r="T50" s="330"/>
      <c r="U50" s="409"/>
      <c r="V50" s="408"/>
    </row>
    <row r="51" spans="1:22" s="202" customFormat="1" ht="17.100000000000001" customHeight="1">
      <c r="A51" s="368"/>
      <c r="B51" s="378" t="s">
        <v>182</v>
      </c>
      <c r="C51" s="383" t="s">
        <v>183</v>
      </c>
      <c r="D51" s="323">
        <v>10</v>
      </c>
      <c r="E51" s="323">
        <v>1</v>
      </c>
      <c r="F51" s="323">
        <v>1000</v>
      </c>
      <c r="G51" s="323">
        <v>1000</v>
      </c>
      <c r="H51" s="220" t="s">
        <v>44</v>
      </c>
      <c r="I51" s="341" t="s">
        <v>135</v>
      </c>
      <c r="J51" s="344"/>
      <c r="K51" s="323" t="s">
        <v>184</v>
      </c>
      <c r="L51" s="323" t="s">
        <v>185</v>
      </c>
      <c r="M51" s="323">
        <v>6</v>
      </c>
      <c r="N51" s="323">
        <f>M51+3</f>
        <v>9</v>
      </c>
      <c r="O51" s="323">
        <f>M51+5</f>
        <v>11</v>
      </c>
      <c r="P51" s="397" t="s">
        <v>110</v>
      </c>
      <c r="Q51" s="397" t="s">
        <v>111</v>
      </c>
      <c r="R51" s="397" t="s">
        <v>118</v>
      </c>
      <c r="S51" s="400" t="s">
        <v>47</v>
      </c>
      <c r="T51" s="403" t="s">
        <v>156</v>
      </c>
      <c r="U51" s="409"/>
      <c r="V51" s="408"/>
    </row>
    <row r="52" spans="1:22" s="202" customFormat="1" ht="17.100000000000001" customHeight="1">
      <c r="A52" s="368"/>
      <c r="B52" s="379"/>
      <c r="C52" s="323"/>
      <c r="D52" s="323"/>
      <c r="E52" s="323"/>
      <c r="F52" s="323"/>
      <c r="G52" s="323"/>
      <c r="H52" s="220" t="s">
        <v>48</v>
      </c>
      <c r="I52" s="341" t="s">
        <v>126</v>
      </c>
      <c r="J52" s="344"/>
      <c r="K52" s="323"/>
      <c r="L52" s="323"/>
      <c r="M52" s="323"/>
      <c r="N52" s="323"/>
      <c r="O52" s="323"/>
      <c r="P52" s="323"/>
      <c r="Q52" s="323"/>
      <c r="R52" s="323"/>
      <c r="S52" s="323"/>
      <c r="T52" s="404"/>
      <c r="U52" s="409"/>
      <c r="V52" s="408"/>
    </row>
    <row r="53" spans="1:22" s="202" customFormat="1" ht="17.100000000000001" customHeight="1">
      <c r="A53" s="368"/>
      <c r="B53" s="374" t="s">
        <v>186</v>
      </c>
      <c r="C53" s="321" t="s">
        <v>187</v>
      </c>
      <c r="D53" s="321">
        <v>10</v>
      </c>
      <c r="E53" s="321">
        <v>1</v>
      </c>
      <c r="F53" s="321">
        <v>1000</v>
      </c>
      <c r="G53" s="321">
        <v>1000</v>
      </c>
      <c r="H53" s="216" t="s">
        <v>44</v>
      </c>
      <c r="I53" s="345" t="s">
        <v>188</v>
      </c>
      <c r="J53" s="346"/>
      <c r="K53" s="322" t="s">
        <v>153</v>
      </c>
      <c r="L53" s="322" t="s">
        <v>109</v>
      </c>
      <c r="M53" s="322">
        <v>8</v>
      </c>
      <c r="N53" s="322">
        <f>M53+3</f>
        <v>11</v>
      </c>
      <c r="O53" s="322">
        <f>M53+5</f>
        <v>13</v>
      </c>
      <c r="P53" s="396" t="s">
        <v>25</v>
      </c>
      <c r="Q53" s="396" t="s">
        <v>171</v>
      </c>
      <c r="R53" s="396" t="s">
        <v>118</v>
      </c>
      <c r="S53" s="396" t="s">
        <v>47</v>
      </c>
      <c r="T53" s="402" t="s">
        <v>156</v>
      </c>
      <c r="U53" s="409"/>
      <c r="V53" s="408"/>
    </row>
    <row r="54" spans="1:22" s="202" customFormat="1" ht="17.100000000000001" customHeight="1">
      <c r="A54" s="368"/>
      <c r="B54" s="375"/>
      <c r="C54" s="321"/>
      <c r="D54" s="321"/>
      <c r="E54" s="321"/>
      <c r="F54" s="321"/>
      <c r="G54" s="321"/>
      <c r="H54" s="218" t="s">
        <v>48</v>
      </c>
      <c r="I54" s="345" t="s">
        <v>188</v>
      </c>
      <c r="J54" s="346"/>
      <c r="K54" s="322"/>
      <c r="L54" s="322"/>
      <c r="M54" s="322"/>
      <c r="N54" s="322"/>
      <c r="O54" s="322"/>
      <c r="P54" s="321"/>
      <c r="Q54" s="321"/>
      <c r="R54" s="321"/>
      <c r="S54" s="321"/>
      <c r="T54" s="330"/>
      <c r="U54" s="409"/>
      <c r="V54" s="408"/>
    </row>
    <row r="55" spans="1:22" s="202" customFormat="1" ht="17.100000000000001" customHeight="1">
      <c r="A55" s="368"/>
      <c r="B55" s="378" t="s">
        <v>189</v>
      </c>
      <c r="C55" s="323" t="s">
        <v>190</v>
      </c>
      <c r="D55" s="323">
        <v>10</v>
      </c>
      <c r="E55" s="323">
        <v>1</v>
      </c>
      <c r="F55" s="323">
        <v>1000</v>
      </c>
      <c r="G55" s="323">
        <v>1000</v>
      </c>
      <c r="H55" s="220" t="s">
        <v>44</v>
      </c>
      <c r="I55" s="341" t="s">
        <v>191</v>
      </c>
      <c r="J55" s="344"/>
      <c r="K55" s="323" t="s">
        <v>192</v>
      </c>
      <c r="L55" s="323" t="s">
        <v>193</v>
      </c>
      <c r="M55" s="323">
        <v>5</v>
      </c>
      <c r="N55" s="323">
        <f>M55+3</f>
        <v>8</v>
      </c>
      <c r="O55" s="323">
        <f>M55+5</f>
        <v>10</v>
      </c>
      <c r="P55" s="397" t="s">
        <v>25</v>
      </c>
      <c r="Q55" s="397" t="s">
        <v>111</v>
      </c>
      <c r="R55" s="397" t="s">
        <v>118</v>
      </c>
      <c r="S55" s="397" t="s">
        <v>47</v>
      </c>
      <c r="T55" s="403" t="s">
        <v>156</v>
      </c>
      <c r="U55" s="409"/>
      <c r="V55" s="408"/>
    </row>
    <row r="56" spans="1:22" s="202" customFormat="1" ht="17.100000000000001" customHeight="1">
      <c r="A56" s="368"/>
      <c r="B56" s="379"/>
      <c r="C56" s="323"/>
      <c r="D56" s="323"/>
      <c r="E56" s="323"/>
      <c r="F56" s="323"/>
      <c r="G56" s="323"/>
      <c r="H56" s="220" t="s">
        <v>48</v>
      </c>
      <c r="I56" s="341" t="s">
        <v>126</v>
      </c>
      <c r="J56" s="344"/>
      <c r="K56" s="323"/>
      <c r="L56" s="323"/>
      <c r="M56" s="323"/>
      <c r="N56" s="323"/>
      <c r="O56" s="323"/>
      <c r="P56" s="323"/>
      <c r="Q56" s="323"/>
      <c r="R56" s="323"/>
      <c r="S56" s="323"/>
      <c r="T56" s="404"/>
      <c r="U56" s="409"/>
      <c r="V56" s="408"/>
    </row>
    <row r="57" spans="1:22" s="202" customFormat="1" ht="17.100000000000001" customHeight="1">
      <c r="A57" s="368"/>
      <c r="B57" s="374" t="s">
        <v>194</v>
      </c>
      <c r="C57" s="321" t="s">
        <v>195</v>
      </c>
      <c r="D57" s="321">
        <v>5</v>
      </c>
      <c r="E57" s="321">
        <v>1</v>
      </c>
      <c r="F57" s="321">
        <v>1000</v>
      </c>
      <c r="G57" s="321">
        <v>1000</v>
      </c>
      <c r="H57" s="387" t="s">
        <v>23</v>
      </c>
      <c r="I57" s="333" t="s">
        <v>196</v>
      </c>
      <c r="J57" s="334"/>
      <c r="K57" s="322" t="s">
        <v>164</v>
      </c>
      <c r="L57" s="322" t="s">
        <v>197</v>
      </c>
      <c r="M57" s="322">
        <v>10</v>
      </c>
      <c r="N57" s="322">
        <f>M57+3</f>
        <v>13</v>
      </c>
      <c r="O57" s="322">
        <f>M57+5</f>
        <v>15</v>
      </c>
      <c r="P57" s="396" t="s">
        <v>25</v>
      </c>
      <c r="Q57" s="396" t="s">
        <v>171</v>
      </c>
      <c r="R57" s="396" t="s">
        <v>118</v>
      </c>
      <c r="S57" s="396" t="s">
        <v>132</v>
      </c>
      <c r="T57" s="402" t="s">
        <v>156</v>
      </c>
      <c r="U57" s="409"/>
      <c r="V57" s="408"/>
    </row>
    <row r="58" spans="1:22" s="202" customFormat="1" ht="17.100000000000001" customHeight="1">
      <c r="A58" s="368"/>
      <c r="B58" s="375"/>
      <c r="C58" s="321"/>
      <c r="D58" s="321"/>
      <c r="E58" s="321"/>
      <c r="F58" s="321"/>
      <c r="G58" s="321"/>
      <c r="H58" s="354"/>
      <c r="I58" s="393"/>
      <c r="J58" s="394"/>
      <c r="K58" s="322"/>
      <c r="L58" s="322"/>
      <c r="M58" s="322"/>
      <c r="N58" s="322"/>
      <c r="O58" s="322"/>
      <c r="P58" s="321"/>
      <c r="Q58" s="321"/>
      <c r="R58" s="321"/>
      <c r="S58" s="321"/>
      <c r="T58" s="330"/>
      <c r="U58" s="409"/>
      <c r="V58" s="408"/>
    </row>
    <row r="59" spans="1:22" s="202" customFormat="1" ht="17.100000000000001" customHeight="1">
      <c r="A59" s="369"/>
      <c r="B59" s="219" t="s">
        <v>198</v>
      </c>
      <c r="C59" s="220" t="s">
        <v>199</v>
      </c>
      <c r="D59" s="220">
        <v>20</v>
      </c>
      <c r="E59" s="220">
        <v>1</v>
      </c>
      <c r="F59" s="220">
        <v>1000</v>
      </c>
      <c r="G59" s="220">
        <v>1000</v>
      </c>
      <c r="H59" s="220" t="s">
        <v>23</v>
      </c>
      <c r="I59" s="323">
        <v>6</v>
      </c>
      <c r="J59" s="323"/>
      <c r="K59" s="223" t="s">
        <v>153</v>
      </c>
      <c r="L59" s="223" t="s">
        <v>200</v>
      </c>
      <c r="M59" s="223">
        <v>8</v>
      </c>
      <c r="N59" s="223">
        <f t="shared" ref="N59" si="17">M59+3</f>
        <v>11</v>
      </c>
      <c r="O59" s="223">
        <f t="shared" ref="O59" si="18">M59+5</f>
        <v>13</v>
      </c>
      <c r="P59" s="249" t="s">
        <v>25</v>
      </c>
      <c r="Q59" s="249" t="s">
        <v>171</v>
      </c>
      <c r="R59" s="249" t="s">
        <v>118</v>
      </c>
      <c r="S59" s="249" t="s">
        <v>201</v>
      </c>
      <c r="T59" s="286" t="s">
        <v>156</v>
      </c>
      <c r="U59" s="409"/>
      <c r="V59" s="408"/>
    </row>
    <row r="60" spans="1:22" s="202" customFormat="1" ht="17.100000000000001" customHeight="1">
      <c r="A60" s="370"/>
      <c r="B60" s="231" t="s">
        <v>202</v>
      </c>
      <c r="C60" s="232" t="s">
        <v>203</v>
      </c>
      <c r="D60" s="232">
        <v>16</v>
      </c>
      <c r="E60" s="232">
        <v>5</v>
      </c>
      <c r="F60" s="232">
        <v>50</v>
      </c>
      <c r="G60" s="232">
        <v>50</v>
      </c>
      <c r="H60" s="232" t="s">
        <v>23</v>
      </c>
      <c r="I60" s="335" t="s">
        <v>204</v>
      </c>
      <c r="J60" s="335"/>
      <c r="K60" s="232" t="s">
        <v>205</v>
      </c>
      <c r="L60" s="232" t="s">
        <v>206</v>
      </c>
      <c r="M60" s="232">
        <v>8</v>
      </c>
      <c r="N60" s="232">
        <f t="shared" ref="N60" si="19">M60+3</f>
        <v>11</v>
      </c>
      <c r="O60" s="232">
        <f t="shared" ref="O60" si="20">M60+5</f>
        <v>13</v>
      </c>
      <c r="P60" s="253" t="s">
        <v>110</v>
      </c>
      <c r="Q60" s="253" t="s">
        <v>171</v>
      </c>
      <c r="R60" s="271" t="s">
        <v>118</v>
      </c>
      <c r="S60" s="272" t="s">
        <v>207</v>
      </c>
      <c r="T60" s="273" t="s">
        <v>156</v>
      </c>
      <c r="U60" s="409"/>
      <c r="V60" s="408"/>
    </row>
    <row r="61" spans="1:22" s="202" customFormat="1" ht="17.100000000000001" customHeight="1">
      <c r="A61" s="371" t="s">
        <v>208</v>
      </c>
      <c r="B61" s="240" t="s">
        <v>209</v>
      </c>
      <c r="C61" s="241" t="s">
        <v>210</v>
      </c>
      <c r="D61" s="242">
        <v>5</v>
      </c>
      <c r="E61" s="242">
        <v>5</v>
      </c>
      <c r="F61" s="242">
        <v>200</v>
      </c>
      <c r="G61" s="242">
        <v>1000</v>
      </c>
      <c r="H61" s="242" t="s">
        <v>23</v>
      </c>
      <c r="I61" s="347" t="s">
        <v>211</v>
      </c>
      <c r="J61" s="347"/>
      <c r="K61" s="242">
        <v>7</v>
      </c>
      <c r="L61" s="242">
        <v>11</v>
      </c>
      <c r="M61" s="242">
        <v>6</v>
      </c>
      <c r="N61" s="242">
        <f t="shared" ref="N61:N77" si="21">M61+3</f>
        <v>9</v>
      </c>
      <c r="O61" s="242">
        <f>M61+6</f>
        <v>12</v>
      </c>
      <c r="P61" s="257" t="s">
        <v>110</v>
      </c>
      <c r="Q61" s="242" t="s">
        <v>111</v>
      </c>
      <c r="R61" s="242" t="s">
        <v>212</v>
      </c>
      <c r="S61" s="242" t="s">
        <v>213</v>
      </c>
      <c r="T61" s="287">
        <v>0</v>
      </c>
      <c r="U61" s="407" t="s">
        <v>214</v>
      </c>
      <c r="V61" s="408"/>
    </row>
    <row r="62" spans="1:22" s="202" customFormat="1" ht="17.100000000000001" customHeight="1">
      <c r="A62" s="372"/>
      <c r="B62" s="215" t="s">
        <v>215</v>
      </c>
      <c r="C62" s="216" t="s">
        <v>216</v>
      </c>
      <c r="D62" s="216">
        <v>5</v>
      </c>
      <c r="E62" s="216">
        <v>5</v>
      </c>
      <c r="F62" s="216">
        <v>200</v>
      </c>
      <c r="G62" s="216">
        <v>1000</v>
      </c>
      <c r="H62" s="216" t="s">
        <v>23</v>
      </c>
      <c r="I62" s="321" t="s">
        <v>217</v>
      </c>
      <c r="J62" s="321"/>
      <c r="K62" s="216">
        <v>7</v>
      </c>
      <c r="L62" s="216">
        <v>12</v>
      </c>
      <c r="M62" s="216">
        <v>6</v>
      </c>
      <c r="N62" s="216">
        <f t="shared" si="21"/>
        <v>9</v>
      </c>
      <c r="O62" s="216">
        <f t="shared" ref="O62:O77" si="22">M62+6</f>
        <v>12</v>
      </c>
      <c r="P62" s="251" t="s">
        <v>25</v>
      </c>
      <c r="Q62" s="216" t="s">
        <v>111</v>
      </c>
      <c r="R62" s="216" t="s">
        <v>212</v>
      </c>
      <c r="S62" s="216" t="s">
        <v>218</v>
      </c>
      <c r="T62" s="262">
        <v>0</v>
      </c>
      <c r="U62" s="409"/>
      <c r="V62" s="408"/>
    </row>
    <row r="63" spans="1:22" s="202" customFormat="1" ht="17.100000000000001" customHeight="1">
      <c r="A63" s="372"/>
      <c r="B63" s="243" t="s">
        <v>219</v>
      </c>
      <c r="C63" s="244" t="s">
        <v>220</v>
      </c>
      <c r="D63" s="223">
        <v>20</v>
      </c>
      <c r="E63" s="223">
        <v>1</v>
      </c>
      <c r="F63" s="223">
        <v>200</v>
      </c>
      <c r="G63" s="223">
        <v>1000</v>
      </c>
      <c r="H63" s="223" t="s">
        <v>23</v>
      </c>
      <c r="I63" s="332">
        <v>2.5</v>
      </c>
      <c r="J63" s="332"/>
      <c r="K63" s="223">
        <v>6</v>
      </c>
      <c r="L63" s="223">
        <v>30</v>
      </c>
      <c r="M63" s="223">
        <v>5</v>
      </c>
      <c r="N63" s="223">
        <f t="shared" si="21"/>
        <v>8</v>
      </c>
      <c r="O63" s="223">
        <f t="shared" si="22"/>
        <v>11</v>
      </c>
      <c r="P63" s="250" t="s">
        <v>110</v>
      </c>
      <c r="Q63" s="223" t="s">
        <v>111</v>
      </c>
      <c r="R63" s="223" t="s">
        <v>212</v>
      </c>
      <c r="S63" s="223" t="s">
        <v>201</v>
      </c>
      <c r="T63" s="268">
        <v>0</v>
      </c>
      <c r="U63" s="409"/>
      <c r="V63" s="408"/>
    </row>
    <row r="64" spans="1:22" s="202" customFormat="1" ht="17.100000000000001" customHeight="1">
      <c r="A64" s="372"/>
      <c r="B64" s="215" t="s">
        <v>221</v>
      </c>
      <c r="C64" s="224" t="s">
        <v>222</v>
      </c>
      <c r="D64" s="216">
        <v>10</v>
      </c>
      <c r="E64" s="216">
        <v>1</v>
      </c>
      <c r="F64" s="216">
        <v>200</v>
      </c>
      <c r="G64" s="216">
        <v>1000</v>
      </c>
      <c r="H64" s="216" t="s">
        <v>23</v>
      </c>
      <c r="I64" s="321" t="s">
        <v>38</v>
      </c>
      <c r="J64" s="321"/>
      <c r="K64" s="216">
        <v>6</v>
      </c>
      <c r="L64" s="216">
        <v>10</v>
      </c>
      <c r="M64" s="216">
        <v>5</v>
      </c>
      <c r="N64" s="216">
        <f t="shared" si="21"/>
        <v>8</v>
      </c>
      <c r="O64" s="216">
        <f t="shared" si="22"/>
        <v>11</v>
      </c>
      <c r="P64" s="251" t="s">
        <v>110</v>
      </c>
      <c r="Q64" s="216" t="s">
        <v>111</v>
      </c>
      <c r="R64" s="216" t="s">
        <v>212</v>
      </c>
      <c r="S64" s="216" t="s">
        <v>47</v>
      </c>
      <c r="T64" s="262">
        <v>0</v>
      </c>
      <c r="U64" s="409"/>
      <c r="V64" s="408"/>
    </row>
    <row r="65" spans="1:22" s="202" customFormat="1" ht="17.100000000000001" customHeight="1">
      <c r="A65" s="372"/>
      <c r="B65" s="222" t="s">
        <v>223</v>
      </c>
      <c r="C65" s="226" t="s">
        <v>224</v>
      </c>
      <c r="D65" s="223">
        <v>10</v>
      </c>
      <c r="E65" s="223">
        <v>1</v>
      </c>
      <c r="F65" s="223">
        <v>200</v>
      </c>
      <c r="G65" s="223">
        <v>1000</v>
      </c>
      <c r="H65" s="223" t="s">
        <v>23</v>
      </c>
      <c r="I65" s="332" t="s">
        <v>24</v>
      </c>
      <c r="J65" s="332"/>
      <c r="K65" s="223">
        <v>7</v>
      </c>
      <c r="L65" s="223">
        <v>11</v>
      </c>
      <c r="M65" s="223">
        <v>6</v>
      </c>
      <c r="N65" s="223">
        <v>9</v>
      </c>
      <c r="O65" s="223">
        <v>12</v>
      </c>
      <c r="P65" s="250" t="s">
        <v>110</v>
      </c>
      <c r="Q65" s="223" t="s">
        <v>111</v>
      </c>
      <c r="R65" s="223" t="s">
        <v>212</v>
      </c>
      <c r="S65" s="223" t="s">
        <v>47</v>
      </c>
      <c r="T65" s="268">
        <v>0</v>
      </c>
      <c r="U65" s="409"/>
      <c r="V65" s="408"/>
    </row>
    <row r="66" spans="1:22" s="202" customFormat="1" ht="17.100000000000001" customHeight="1">
      <c r="A66" s="372"/>
      <c r="B66" s="215" t="s">
        <v>225</v>
      </c>
      <c r="C66" s="224" t="s">
        <v>226</v>
      </c>
      <c r="D66" s="216">
        <v>5</v>
      </c>
      <c r="E66" s="216">
        <v>2</v>
      </c>
      <c r="F66" s="216">
        <v>200</v>
      </c>
      <c r="G66" s="216">
        <v>1000</v>
      </c>
      <c r="H66" s="216" t="s">
        <v>23</v>
      </c>
      <c r="I66" s="321" t="s">
        <v>227</v>
      </c>
      <c r="J66" s="321"/>
      <c r="K66" s="216">
        <v>6</v>
      </c>
      <c r="L66" s="216">
        <v>10</v>
      </c>
      <c r="M66" s="216">
        <v>5</v>
      </c>
      <c r="N66" s="216">
        <v>8</v>
      </c>
      <c r="O66" s="216">
        <v>11</v>
      </c>
      <c r="P66" s="251" t="s">
        <v>25</v>
      </c>
      <c r="Q66" s="216" t="s">
        <v>111</v>
      </c>
      <c r="R66" s="216" t="s">
        <v>212</v>
      </c>
      <c r="S66" s="216" t="s">
        <v>132</v>
      </c>
      <c r="T66" s="262">
        <v>0</v>
      </c>
      <c r="U66" s="409"/>
      <c r="V66" s="408"/>
    </row>
    <row r="67" spans="1:22" s="202" customFormat="1" ht="17.100000000000001" customHeight="1">
      <c r="A67" s="372"/>
      <c r="B67" s="215" t="s">
        <v>228</v>
      </c>
      <c r="C67" s="224" t="s">
        <v>229</v>
      </c>
      <c r="D67" s="216">
        <v>5</v>
      </c>
      <c r="E67" s="216">
        <v>2</v>
      </c>
      <c r="F67" s="216">
        <v>200</v>
      </c>
      <c r="G67" s="216">
        <v>1000</v>
      </c>
      <c r="H67" s="216" t="s">
        <v>23</v>
      </c>
      <c r="I67" s="324">
        <v>3</v>
      </c>
      <c r="J67" s="324"/>
      <c r="K67" s="216">
        <v>7</v>
      </c>
      <c r="L67" s="216">
        <v>12</v>
      </c>
      <c r="M67" s="216">
        <v>6</v>
      </c>
      <c r="N67" s="216">
        <v>9</v>
      </c>
      <c r="O67" s="216">
        <v>12</v>
      </c>
      <c r="P67" s="251" t="s">
        <v>25</v>
      </c>
      <c r="Q67" s="216" t="s">
        <v>111</v>
      </c>
      <c r="R67" s="216" t="s">
        <v>230</v>
      </c>
      <c r="S67" s="216" t="s">
        <v>132</v>
      </c>
      <c r="T67" s="262">
        <v>0</v>
      </c>
      <c r="U67" s="409"/>
      <c r="V67" s="408"/>
    </row>
    <row r="68" spans="1:22" s="202" customFormat="1" ht="17.100000000000001" customHeight="1">
      <c r="A68" s="372"/>
      <c r="B68" s="225" t="s">
        <v>231</v>
      </c>
      <c r="C68" s="226" t="s">
        <v>232</v>
      </c>
      <c r="D68" s="223">
        <v>20</v>
      </c>
      <c r="E68" s="223">
        <v>1</v>
      </c>
      <c r="F68" s="223">
        <v>200</v>
      </c>
      <c r="G68" s="223">
        <v>1000</v>
      </c>
      <c r="H68" s="223" t="s">
        <v>23</v>
      </c>
      <c r="I68" s="348">
        <v>5</v>
      </c>
      <c r="J68" s="348"/>
      <c r="K68" s="223">
        <v>7</v>
      </c>
      <c r="L68" s="223">
        <v>30</v>
      </c>
      <c r="M68" s="223">
        <v>5</v>
      </c>
      <c r="N68" s="223">
        <f t="shared" si="21"/>
        <v>8</v>
      </c>
      <c r="O68" s="223">
        <f t="shared" si="22"/>
        <v>11</v>
      </c>
      <c r="P68" s="250" t="s">
        <v>110</v>
      </c>
      <c r="Q68" s="223" t="s">
        <v>111</v>
      </c>
      <c r="R68" s="223" t="s">
        <v>233</v>
      </c>
      <c r="S68" s="223" t="s">
        <v>201</v>
      </c>
      <c r="T68" s="268">
        <v>0</v>
      </c>
      <c r="U68" s="409"/>
      <c r="V68" s="408"/>
    </row>
    <row r="69" spans="1:22" s="202" customFormat="1" ht="17.100000000000001" customHeight="1">
      <c r="A69" s="372"/>
      <c r="B69" s="237" t="s">
        <v>234</v>
      </c>
      <c r="C69" s="224" t="s">
        <v>235</v>
      </c>
      <c r="D69" s="216">
        <v>50</v>
      </c>
      <c r="E69" s="216">
        <v>1</v>
      </c>
      <c r="F69" s="216">
        <v>200</v>
      </c>
      <c r="G69" s="216">
        <v>1000</v>
      </c>
      <c r="H69" s="216" t="s">
        <v>23</v>
      </c>
      <c r="I69" s="321">
        <v>5</v>
      </c>
      <c r="J69" s="321"/>
      <c r="K69" s="216">
        <v>6</v>
      </c>
      <c r="L69" s="216">
        <v>30</v>
      </c>
      <c r="M69" s="216">
        <v>5</v>
      </c>
      <c r="N69" s="216">
        <f t="shared" si="21"/>
        <v>8</v>
      </c>
      <c r="O69" s="216">
        <f t="shared" si="22"/>
        <v>11</v>
      </c>
      <c r="P69" s="251" t="s">
        <v>110</v>
      </c>
      <c r="Q69" s="216" t="s">
        <v>111</v>
      </c>
      <c r="R69" s="216" t="s">
        <v>233</v>
      </c>
      <c r="S69" s="216" t="s">
        <v>236</v>
      </c>
      <c r="T69" s="262">
        <v>0</v>
      </c>
      <c r="U69" s="409"/>
      <c r="V69" s="408"/>
    </row>
    <row r="70" spans="1:22" s="202" customFormat="1" ht="17.100000000000001" customHeight="1">
      <c r="A70" s="372"/>
      <c r="B70" s="222" t="s">
        <v>237</v>
      </c>
      <c r="C70" s="226" t="s">
        <v>238</v>
      </c>
      <c r="D70" s="223">
        <v>10</v>
      </c>
      <c r="E70" s="223">
        <v>1</v>
      </c>
      <c r="F70" s="223">
        <v>200</v>
      </c>
      <c r="G70" s="223">
        <v>1000</v>
      </c>
      <c r="H70" s="223" t="s">
        <v>23</v>
      </c>
      <c r="I70" s="349" t="s">
        <v>239</v>
      </c>
      <c r="J70" s="350"/>
      <c r="K70" s="606">
        <v>8</v>
      </c>
      <c r="L70" s="606">
        <v>13</v>
      </c>
      <c r="M70" s="606">
        <v>7</v>
      </c>
      <c r="N70" s="606">
        <f t="shared" si="21"/>
        <v>10</v>
      </c>
      <c r="O70" s="606">
        <f t="shared" si="22"/>
        <v>13</v>
      </c>
      <c r="P70" s="250" t="s">
        <v>25</v>
      </c>
      <c r="Q70" s="250" t="s">
        <v>111</v>
      </c>
      <c r="R70" s="250" t="s">
        <v>212</v>
      </c>
      <c r="S70" s="250" t="s">
        <v>47</v>
      </c>
      <c r="T70" s="284" t="s">
        <v>156</v>
      </c>
      <c r="U70" s="409"/>
      <c r="V70" s="408"/>
    </row>
    <row r="71" spans="1:22" s="202" customFormat="1" ht="17.100000000000001" customHeight="1">
      <c r="A71" s="372"/>
      <c r="B71" s="215" t="s">
        <v>240</v>
      </c>
      <c r="C71" s="224" t="s">
        <v>241</v>
      </c>
      <c r="D71" s="216">
        <v>20</v>
      </c>
      <c r="E71" s="216">
        <v>1</v>
      </c>
      <c r="F71" s="216">
        <v>200</v>
      </c>
      <c r="G71" s="216">
        <v>1000</v>
      </c>
      <c r="H71" s="216" t="s">
        <v>23</v>
      </c>
      <c r="I71" s="322" t="s">
        <v>711</v>
      </c>
      <c r="J71" s="322"/>
      <c r="K71" s="216">
        <v>7</v>
      </c>
      <c r="L71" s="216">
        <v>12</v>
      </c>
      <c r="M71" s="216">
        <v>6</v>
      </c>
      <c r="N71" s="216">
        <f t="shared" si="21"/>
        <v>9</v>
      </c>
      <c r="O71" s="216">
        <f t="shared" si="22"/>
        <v>12</v>
      </c>
      <c r="P71" s="251" t="s">
        <v>25</v>
      </c>
      <c r="Q71" s="216" t="s">
        <v>111</v>
      </c>
      <c r="R71" s="216" t="s">
        <v>212</v>
      </c>
      <c r="S71" s="216" t="s">
        <v>201</v>
      </c>
      <c r="T71" s="262">
        <v>0</v>
      </c>
      <c r="U71" s="409"/>
      <c r="V71" s="408"/>
    </row>
    <row r="72" spans="1:22" s="202" customFormat="1" ht="17.100000000000001" customHeight="1">
      <c r="A72" s="372"/>
      <c r="B72" s="225" t="s">
        <v>242</v>
      </c>
      <c r="C72" s="226" t="s">
        <v>243</v>
      </c>
      <c r="D72" s="223">
        <v>10</v>
      </c>
      <c r="E72" s="223">
        <v>1</v>
      </c>
      <c r="F72" s="223">
        <v>200</v>
      </c>
      <c r="G72" s="223">
        <v>1000</v>
      </c>
      <c r="H72" s="223" t="s">
        <v>23</v>
      </c>
      <c r="I72" s="332">
        <v>2</v>
      </c>
      <c r="J72" s="332"/>
      <c r="K72" s="223">
        <v>20</v>
      </c>
      <c r="L72" s="223">
        <v>30</v>
      </c>
      <c r="M72" s="223">
        <v>10</v>
      </c>
      <c r="N72" s="223">
        <f t="shared" si="21"/>
        <v>13</v>
      </c>
      <c r="O72" s="223">
        <f t="shared" si="22"/>
        <v>16</v>
      </c>
      <c r="P72" s="250" t="s">
        <v>244</v>
      </c>
      <c r="Q72" s="250" t="s">
        <v>111</v>
      </c>
      <c r="R72" s="250" t="s">
        <v>212</v>
      </c>
      <c r="S72" s="250" t="s">
        <v>47</v>
      </c>
      <c r="T72" s="284" t="s">
        <v>156</v>
      </c>
      <c r="U72" s="409"/>
      <c r="V72" s="408"/>
    </row>
    <row r="73" spans="1:22" s="202" customFormat="1" ht="17.100000000000001" customHeight="1">
      <c r="A73" s="372"/>
      <c r="B73" s="215" t="s">
        <v>245</v>
      </c>
      <c r="C73" s="224" t="s">
        <v>246</v>
      </c>
      <c r="D73" s="216">
        <v>10</v>
      </c>
      <c r="E73" s="216">
        <v>1</v>
      </c>
      <c r="F73" s="216">
        <v>200</v>
      </c>
      <c r="G73" s="216">
        <v>1000</v>
      </c>
      <c r="H73" s="216" t="s">
        <v>23</v>
      </c>
      <c r="I73" s="321" t="s">
        <v>247</v>
      </c>
      <c r="J73" s="321"/>
      <c r="K73" s="216">
        <v>6</v>
      </c>
      <c r="L73" s="216">
        <v>10</v>
      </c>
      <c r="M73" s="216">
        <v>5</v>
      </c>
      <c r="N73" s="216">
        <f t="shared" si="21"/>
        <v>8</v>
      </c>
      <c r="O73" s="216">
        <f t="shared" si="22"/>
        <v>11</v>
      </c>
      <c r="P73" s="251" t="s">
        <v>248</v>
      </c>
      <c r="Q73" s="251" t="s">
        <v>111</v>
      </c>
      <c r="R73" s="251" t="s">
        <v>212</v>
      </c>
      <c r="S73" s="251" t="s">
        <v>47</v>
      </c>
      <c r="T73" s="285" t="s">
        <v>156</v>
      </c>
      <c r="U73" s="409"/>
      <c r="V73" s="408"/>
    </row>
    <row r="74" spans="1:22" s="202" customFormat="1" ht="17.100000000000001" customHeight="1">
      <c r="A74" s="372"/>
      <c r="B74" s="222" t="s">
        <v>249</v>
      </c>
      <c r="C74" s="226" t="s">
        <v>250</v>
      </c>
      <c r="D74" s="223">
        <v>100</v>
      </c>
      <c r="E74" s="223">
        <v>0.2</v>
      </c>
      <c r="F74" s="223">
        <v>200</v>
      </c>
      <c r="G74" s="223">
        <v>1000</v>
      </c>
      <c r="H74" s="223" t="s">
        <v>23</v>
      </c>
      <c r="I74" s="351">
        <v>30</v>
      </c>
      <c r="J74" s="351"/>
      <c r="K74" s="314">
        <v>12</v>
      </c>
      <c r="L74" s="314">
        <v>16</v>
      </c>
      <c r="M74" s="314">
        <v>8</v>
      </c>
      <c r="N74" s="314">
        <f t="shared" si="21"/>
        <v>11</v>
      </c>
      <c r="O74" s="314">
        <f t="shared" si="22"/>
        <v>14</v>
      </c>
      <c r="P74" s="303" t="s">
        <v>25</v>
      </c>
      <c r="Q74" s="250" t="s">
        <v>251</v>
      </c>
      <c r="R74" s="302" t="s">
        <v>252</v>
      </c>
      <c r="S74" s="303" t="s">
        <v>253</v>
      </c>
      <c r="T74" s="284" t="s">
        <v>156</v>
      </c>
      <c r="U74" s="409"/>
      <c r="V74" s="408"/>
    </row>
    <row r="75" spans="1:22" s="202" customFormat="1" ht="17.100000000000001" customHeight="1">
      <c r="A75" s="372"/>
      <c r="B75" s="237" t="s">
        <v>254</v>
      </c>
      <c r="C75" s="224" t="s">
        <v>255</v>
      </c>
      <c r="D75" s="216">
        <v>20</v>
      </c>
      <c r="E75" s="216">
        <v>1</v>
      </c>
      <c r="F75" s="216">
        <v>200</v>
      </c>
      <c r="G75" s="216">
        <v>1000</v>
      </c>
      <c r="H75" s="216" t="s">
        <v>23</v>
      </c>
      <c r="I75" s="321">
        <v>3</v>
      </c>
      <c r="J75" s="321"/>
      <c r="K75" s="216">
        <v>6</v>
      </c>
      <c r="L75" s="216">
        <v>30</v>
      </c>
      <c r="M75" s="216">
        <v>5</v>
      </c>
      <c r="N75" s="216">
        <f t="shared" si="21"/>
        <v>8</v>
      </c>
      <c r="O75" s="216">
        <f t="shared" si="22"/>
        <v>11</v>
      </c>
      <c r="P75" s="251" t="s">
        <v>110</v>
      </c>
      <c r="Q75" s="251" t="s">
        <v>111</v>
      </c>
      <c r="R75" s="216" t="s">
        <v>212</v>
      </c>
      <c r="S75" s="251" t="s">
        <v>201</v>
      </c>
      <c r="T75" s="285" t="s">
        <v>156</v>
      </c>
      <c r="U75" s="409"/>
      <c r="V75" s="408"/>
    </row>
    <row r="76" spans="1:22" s="202" customFormat="1" ht="17.100000000000001" customHeight="1">
      <c r="A76" s="372"/>
      <c r="B76" s="225" t="s">
        <v>256</v>
      </c>
      <c r="C76" s="226" t="s">
        <v>257</v>
      </c>
      <c r="D76" s="223">
        <v>20</v>
      </c>
      <c r="E76" s="223">
        <v>1</v>
      </c>
      <c r="F76" s="223">
        <v>200</v>
      </c>
      <c r="G76" s="223">
        <v>1000</v>
      </c>
      <c r="H76" s="223" t="s">
        <v>23</v>
      </c>
      <c r="I76" s="332">
        <v>3</v>
      </c>
      <c r="J76" s="332"/>
      <c r="K76" s="223">
        <v>6</v>
      </c>
      <c r="L76" s="223">
        <v>30</v>
      </c>
      <c r="M76" s="223">
        <v>5</v>
      </c>
      <c r="N76" s="223">
        <f t="shared" si="21"/>
        <v>8</v>
      </c>
      <c r="O76" s="223">
        <f t="shared" si="22"/>
        <v>11</v>
      </c>
      <c r="P76" s="250" t="s">
        <v>110</v>
      </c>
      <c r="Q76" s="250" t="s">
        <v>111</v>
      </c>
      <c r="R76" s="250" t="s">
        <v>212</v>
      </c>
      <c r="S76" s="250" t="s">
        <v>201</v>
      </c>
      <c r="T76" s="284" t="s">
        <v>156</v>
      </c>
      <c r="U76" s="409"/>
      <c r="V76" s="408"/>
    </row>
    <row r="77" spans="1:22" s="202" customFormat="1" ht="17.100000000000001" customHeight="1">
      <c r="A77" s="372"/>
      <c r="B77" s="237" t="s">
        <v>258</v>
      </c>
      <c r="C77" s="216" t="s">
        <v>259</v>
      </c>
      <c r="D77" s="216">
        <v>10</v>
      </c>
      <c r="E77" s="216">
        <v>1</v>
      </c>
      <c r="F77" s="216">
        <v>200</v>
      </c>
      <c r="G77" s="216">
        <v>1000</v>
      </c>
      <c r="H77" s="216" t="s">
        <v>23</v>
      </c>
      <c r="I77" s="345" t="s">
        <v>260</v>
      </c>
      <c r="J77" s="346"/>
      <c r="K77" s="216">
        <v>8</v>
      </c>
      <c r="L77" s="216">
        <v>13</v>
      </c>
      <c r="M77" s="216">
        <v>6</v>
      </c>
      <c r="N77" s="216">
        <f t="shared" si="21"/>
        <v>9</v>
      </c>
      <c r="O77" s="216">
        <f t="shared" si="22"/>
        <v>12</v>
      </c>
      <c r="P77" s="251" t="s">
        <v>261</v>
      </c>
      <c r="Q77" s="251" t="s">
        <v>111</v>
      </c>
      <c r="R77" s="247" t="s">
        <v>262</v>
      </c>
      <c r="S77" s="251" t="s">
        <v>263</v>
      </c>
      <c r="T77" s="285" t="s">
        <v>156</v>
      </c>
      <c r="U77" s="409"/>
      <c r="V77" s="408"/>
    </row>
    <row r="78" spans="1:22" s="202" customFormat="1" ht="17.100000000000001" customHeight="1">
      <c r="A78" s="372"/>
      <c r="B78" s="225" t="s">
        <v>264</v>
      </c>
      <c r="C78" s="226" t="s">
        <v>265</v>
      </c>
      <c r="D78" s="223">
        <v>5</v>
      </c>
      <c r="E78" s="223">
        <v>2</v>
      </c>
      <c r="F78" s="223">
        <v>200</v>
      </c>
      <c r="G78" s="223">
        <v>1000</v>
      </c>
      <c r="H78" s="223" t="s">
        <v>23</v>
      </c>
      <c r="I78" s="332" t="s">
        <v>266</v>
      </c>
      <c r="J78" s="332"/>
      <c r="K78" s="223">
        <v>7</v>
      </c>
      <c r="L78" s="223">
        <v>15</v>
      </c>
      <c r="M78" s="223">
        <v>6</v>
      </c>
      <c r="N78" s="223">
        <v>9</v>
      </c>
      <c r="O78" s="223">
        <v>12</v>
      </c>
      <c r="P78" s="223" t="s">
        <v>25</v>
      </c>
      <c r="Q78" s="223" t="s">
        <v>111</v>
      </c>
      <c r="R78" s="223" t="s">
        <v>212</v>
      </c>
      <c r="S78" s="223" t="s">
        <v>132</v>
      </c>
      <c r="T78" s="268">
        <v>0</v>
      </c>
      <c r="U78" s="409"/>
      <c r="V78" s="408"/>
    </row>
    <row r="79" spans="1:22" s="202" customFormat="1" ht="17.100000000000001" customHeight="1">
      <c r="A79" s="372"/>
      <c r="B79" s="237" t="s">
        <v>267</v>
      </c>
      <c r="C79" s="224" t="s">
        <v>268</v>
      </c>
      <c r="D79" s="216">
        <v>5</v>
      </c>
      <c r="E79" s="216">
        <v>2</v>
      </c>
      <c r="F79" s="216">
        <v>200</v>
      </c>
      <c r="G79" s="216">
        <v>1000</v>
      </c>
      <c r="H79" s="216" t="s">
        <v>23</v>
      </c>
      <c r="I79" s="324" t="s">
        <v>24</v>
      </c>
      <c r="J79" s="324"/>
      <c r="K79" s="216">
        <v>7</v>
      </c>
      <c r="L79" s="216">
        <v>15</v>
      </c>
      <c r="M79" s="216">
        <v>6</v>
      </c>
      <c r="N79" s="216">
        <f>M79+3</f>
        <v>9</v>
      </c>
      <c r="O79" s="216">
        <f>M79+6</f>
        <v>12</v>
      </c>
      <c r="P79" s="216" t="s">
        <v>25</v>
      </c>
      <c r="Q79" s="216" t="s">
        <v>111</v>
      </c>
      <c r="R79" s="216" t="s">
        <v>212</v>
      </c>
      <c r="S79" s="216" t="s">
        <v>132</v>
      </c>
      <c r="T79" s="262">
        <v>0</v>
      </c>
      <c r="U79" s="409"/>
      <c r="V79" s="408"/>
    </row>
    <row r="80" spans="1:22" s="202" customFormat="1" ht="17.100000000000001" customHeight="1">
      <c r="A80" s="372"/>
      <c r="B80" s="225" t="s">
        <v>269</v>
      </c>
      <c r="C80" s="223" t="s">
        <v>270</v>
      </c>
      <c r="D80" s="223">
        <v>5</v>
      </c>
      <c r="E80" s="223">
        <v>5</v>
      </c>
      <c r="F80" s="223">
        <v>200</v>
      </c>
      <c r="G80" s="223">
        <v>1000</v>
      </c>
      <c r="H80" s="223" t="s">
        <v>23</v>
      </c>
      <c r="I80" s="348" t="s">
        <v>271</v>
      </c>
      <c r="J80" s="348"/>
      <c r="K80" s="223" t="s">
        <v>272</v>
      </c>
      <c r="L80" s="223">
        <v>10</v>
      </c>
      <c r="M80" s="223">
        <v>5</v>
      </c>
      <c r="N80" s="223">
        <f>M80+3</f>
        <v>8</v>
      </c>
      <c r="O80" s="223">
        <f>M80+6</f>
        <v>11</v>
      </c>
      <c r="P80" s="223" t="s">
        <v>273</v>
      </c>
      <c r="Q80" s="223" t="s">
        <v>111</v>
      </c>
      <c r="R80" s="223" t="s">
        <v>212</v>
      </c>
      <c r="S80" s="223" t="s">
        <v>132</v>
      </c>
      <c r="T80" s="268">
        <v>0</v>
      </c>
      <c r="U80" s="409"/>
      <c r="V80" s="408"/>
    </row>
    <row r="81" spans="1:22" s="202" customFormat="1" ht="17.100000000000001" customHeight="1">
      <c r="A81" s="372"/>
      <c r="B81" s="215" t="s">
        <v>274</v>
      </c>
      <c r="C81" s="216" t="s">
        <v>275</v>
      </c>
      <c r="D81" s="216">
        <v>20</v>
      </c>
      <c r="E81" s="216">
        <v>1</v>
      </c>
      <c r="F81" s="216">
        <v>200</v>
      </c>
      <c r="G81" s="216">
        <v>1000</v>
      </c>
      <c r="H81" s="216" t="s">
        <v>23</v>
      </c>
      <c r="I81" s="324" t="s">
        <v>276</v>
      </c>
      <c r="J81" s="324"/>
      <c r="K81" s="216">
        <v>7</v>
      </c>
      <c r="L81" s="216">
        <v>14</v>
      </c>
      <c r="M81" s="216">
        <v>6</v>
      </c>
      <c r="N81" s="216">
        <v>9</v>
      </c>
      <c r="O81" s="216">
        <v>12</v>
      </c>
      <c r="P81" s="251" t="s">
        <v>25</v>
      </c>
      <c r="Q81" s="216" t="s">
        <v>111</v>
      </c>
      <c r="R81" s="216" t="s">
        <v>212</v>
      </c>
      <c r="S81" s="216" t="s">
        <v>277</v>
      </c>
      <c r="T81" s="262">
        <v>0</v>
      </c>
      <c r="U81" s="409"/>
      <c r="V81" s="408"/>
    </row>
    <row r="82" spans="1:22" s="202" customFormat="1" ht="17.100000000000001" customHeight="1">
      <c r="A82" s="372"/>
      <c r="B82" s="288" t="s">
        <v>278</v>
      </c>
      <c r="C82" s="289" t="s">
        <v>279</v>
      </c>
      <c r="D82" s="289">
        <v>20</v>
      </c>
      <c r="E82" s="289">
        <v>1</v>
      </c>
      <c r="F82" s="289">
        <v>200</v>
      </c>
      <c r="G82" s="289">
        <v>1000</v>
      </c>
      <c r="H82" s="289" t="s">
        <v>23</v>
      </c>
      <c r="I82" s="352">
        <v>5</v>
      </c>
      <c r="J82" s="353"/>
      <c r="K82" s="607">
        <v>7</v>
      </c>
      <c r="L82" s="607">
        <v>11</v>
      </c>
      <c r="M82" s="607">
        <v>6</v>
      </c>
      <c r="N82" s="607">
        <f>M82+3</f>
        <v>9</v>
      </c>
      <c r="O82" s="607">
        <f>M82+6</f>
        <v>12</v>
      </c>
      <c r="P82" s="289" t="s">
        <v>25</v>
      </c>
      <c r="Q82" s="289" t="s">
        <v>111</v>
      </c>
      <c r="R82" s="289" t="s">
        <v>212</v>
      </c>
      <c r="S82" s="289" t="s">
        <v>201</v>
      </c>
      <c r="T82" s="306">
        <v>0</v>
      </c>
      <c r="U82" s="409"/>
      <c r="V82" s="408"/>
    </row>
    <row r="83" spans="1:22" s="202" customFormat="1" ht="17.100000000000001" customHeight="1">
      <c r="A83" s="373"/>
      <c r="B83" s="231" t="s">
        <v>280</v>
      </c>
      <c r="C83" s="232" t="s">
        <v>281</v>
      </c>
      <c r="D83" s="232">
        <v>5</v>
      </c>
      <c r="E83" s="232">
        <v>2</v>
      </c>
      <c r="F83" s="232">
        <v>200</v>
      </c>
      <c r="G83" s="232">
        <v>1000</v>
      </c>
      <c r="H83" s="232" t="s">
        <v>23</v>
      </c>
      <c r="I83" s="335">
        <v>4</v>
      </c>
      <c r="J83" s="335"/>
      <c r="K83" s="232">
        <v>8</v>
      </c>
      <c r="L83" s="232">
        <v>14</v>
      </c>
      <c r="M83" s="232">
        <v>7</v>
      </c>
      <c r="N83" s="232">
        <v>10</v>
      </c>
      <c r="O83" s="232">
        <v>13</v>
      </c>
      <c r="P83" s="253" t="s">
        <v>282</v>
      </c>
      <c r="Q83" s="253" t="s">
        <v>111</v>
      </c>
      <c r="R83" s="271" t="s">
        <v>283</v>
      </c>
      <c r="S83" s="272" t="s">
        <v>132</v>
      </c>
      <c r="T83" s="273">
        <v>0</v>
      </c>
      <c r="U83" s="283"/>
      <c r="V83" s="281"/>
    </row>
    <row r="84" spans="1:22" s="202" customFormat="1" ht="17.100000000000001" customHeight="1">
      <c r="A84" s="372" t="s">
        <v>284</v>
      </c>
      <c r="B84" s="290" t="s">
        <v>285</v>
      </c>
      <c r="C84" s="291" t="s">
        <v>286</v>
      </c>
      <c r="D84" s="239">
        <v>300</v>
      </c>
      <c r="E84" s="239">
        <v>0.2</v>
      </c>
      <c r="F84" s="239">
        <v>10</v>
      </c>
      <c r="G84" s="239">
        <v>20</v>
      </c>
      <c r="H84" s="239" t="s">
        <v>23</v>
      </c>
      <c r="I84" s="354" t="s">
        <v>287</v>
      </c>
      <c r="J84" s="354"/>
      <c r="K84" s="239">
        <v>12</v>
      </c>
      <c r="L84" s="239">
        <v>15</v>
      </c>
      <c r="M84" s="239">
        <v>10</v>
      </c>
      <c r="N84" s="239">
        <v>10</v>
      </c>
      <c r="O84" s="239">
        <v>10</v>
      </c>
      <c r="P84" s="304" t="s">
        <v>288</v>
      </c>
      <c r="Q84" s="239" t="s">
        <v>289</v>
      </c>
      <c r="R84" s="239" t="s">
        <v>289</v>
      </c>
      <c r="S84" s="239" t="s">
        <v>290</v>
      </c>
      <c r="T84" s="307" t="s">
        <v>69</v>
      </c>
      <c r="U84" s="407" t="s">
        <v>291</v>
      </c>
      <c r="V84" s="408"/>
    </row>
    <row r="85" spans="1:22" s="202" customFormat="1" ht="17.100000000000001" customHeight="1">
      <c r="A85" s="372"/>
      <c r="B85" s="225" t="s">
        <v>292</v>
      </c>
      <c r="C85" s="223" t="s">
        <v>293</v>
      </c>
      <c r="D85" s="223" t="s">
        <v>294</v>
      </c>
      <c r="E85" s="223" t="s">
        <v>295</v>
      </c>
      <c r="F85" s="223">
        <v>10</v>
      </c>
      <c r="G85" s="223">
        <v>20</v>
      </c>
      <c r="H85" s="223" t="s">
        <v>23</v>
      </c>
      <c r="I85" s="349" t="s">
        <v>287</v>
      </c>
      <c r="J85" s="350"/>
      <c r="K85" s="256">
        <v>12</v>
      </c>
      <c r="L85" s="256">
        <v>15</v>
      </c>
      <c r="M85" s="223">
        <v>10</v>
      </c>
      <c r="N85" s="223">
        <v>10</v>
      </c>
      <c r="O85" s="223">
        <v>10</v>
      </c>
      <c r="P85" s="223" t="s">
        <v>288</v>
      </c>
      <c r="Q85" s="223" t="s">
        <v>289</v>
      </c>
      <c r="R85" s="223" t="s">
        <v>289</v>
      </c>
      <c r="S85" s="223" t="s">
        <v>290</v>
      </c>
      <c r="T85" s="268" t="s">
        <v>69</v>
      </c>
      <c r="U85" s="407"/>
      <c r="V85" s="408"/>
    </row>
    <row r="86" spans="1:22" s="202" customFormat="1" ht="17.100000000000001" customHeight="1">
      <c r="A86" s="372"/>
      <c r="B86" s="292" t="s">
        <v>296</v>
      </c>
      <c r="C86" s="293" t="s">
        <v>297</v>
      </c>
      <c r="D86" s="293">
        <v>200</v>
      </c>
      <c r="E86" s="293">
        <v>0.2</v>
      </c>
      <c r="F86" s="293">
        <v>10</v>
      </c>
      <c r="G86" s="293">
        <v>20</v>
      </c>
      <c r="H86" s="293" t="s">
        <v>23</v>
      </c>
      <c r="I86" s="355" t="s">
        <v>287</v>
      </c>
      <c r="J86" s="356"/>
      <c r="K86" s="293" t="s">
        <v>76</v>
      </c>
      <c r="L86" s="293" t="s">
        <v>298</v>
      </c>
      <c r="M86" s="293">
        <v>10</v>
      </c>
      <c r="N86" s="293">
        <v>10</v>
      </c>
      <c r="O86" s="293">
        <v>10</v>
      </c>
      <c r="P86" s="293" t="s">
        <v>288</v>
      </c>
      <c r="Q86" s="293" t="s">
        <v>289</v>
      </c>
      <c r="R86" s="293" t="s">
        <v>289</v>
      </c>
      <c r="S86" s="293" t="s">
        <v>290</v>
      </c>
      <c r="T86" s="262" t="s">
        <v>69</v>
      </c>
      <c r="U86" s="407"/>
      <c r="V86" s="408"/>
    </row>
    <row r="87" spans="1:22" s="202" customFormat="1" ht="17.100000000000001" customHeight="1">
      <c r="A87" s="372"/>
      <c r="B87" s="225" t="s">
        <v>299</v>
      </c>
      <c r="C87" s="223" t="s">
        <v>300</v>
      </c>
      <c r="D87" s="223">
        <v>20000</v>
      </c>
      <c r="E87" s="223">
        <v>5.0000000000000001E-3</v>
      </c>
      <c r="F87" s="223">
        <v>30</v>
      </c>
      <c r="G87" s="223">
        <v>50</v>
      </c>
      <c r="H87" s="223" t="s">
        <v>23</v>
      </c>
      <c r="I87" s="332" t="s">
        <v>24</v>
      </c>
      <c r="J87" s="332"/>
      <c r="K87" s="223">
        <v>0.5</v>
      </c>
      <c r="L87" s="223">
        <v>1</v>
      </c>
      <c r="M87" s="223">
        <v>0.5</v>
      </c>
      <c r="N87" s="223">
        <v>0.5</v>
      </c>
      <c r="O87" s="223">
        <v>0.5</v>
      </c>
      <c r="P87" s="305" t="s">
        <v>301</v>
      </c>
      <c r="Q87" s="305" t="s">
        <v>302</v>
      </c>
      <c r="R87" s="305" t="s">
        <v>118</v>
      </c>
      <c r="S87" s="305" t="s">
        <v>290</v>
      </c>
      <c r="T87" s="308">
        <v>5</v>
      </c>
      <c r="U87" s="409"/>
      <c r="V87" s="408"/>
    </row>
    <row r="88" spans="1:22" s="202" customFormat="1" ht="17.100000000000001" customHeight="1">
      <c r="A88" s="372"/>
      <c r="B88" s="292" t="s">
        <v>303</v>
      </c>
      <c r="C88" s="294" t="s">
        <v>304</v>
      </c>
      <c r="D88" s="293">
        <v>10000</v>
      </c>
      <c r="E88" s="294" t="s">
        <v>305</v>
      </c>
      <c r="F88" s="293" t="s">
        <v>306</v>
      </c>
      <c r="G88" s="293" t="s">
        <v>307</v>
      </c>
      <c r="H88" s="293" t="s">
        <v>23</v>
      </c>
      <c r="I88" s="321" t="s">
        <v>24</v>
      </c>
      <c r="J88" s="321"/>
      <c r="K88" s="216">
        <v>1.2</v>
      </c>
      <c r="L88" s="216">
        <v>2</v>
      </c>
      <c r="M88" s="216">
        <v>1.2</v>
      </c>
      <c r="N88" s="216">
        <v>1.2</v>
      </c>
      <c r="O88" s="216">
        <v>1.2</v>
      </c>
      <c r="P88" s="293" t="s">
        <v>301</v>
      </c>
      <c r="Q88" s="293" t="s">
        <v>302</v>
      </c>
      <c r="R88" s="293" t="s">
        <v>118</v>
      </c>
      <c r="S88" s="293" t="s">
        <v>290</v>
      </c>
      <c r="T88" s="262">
        <v>5</v>
      </c>
      <c r="U88" s="409"/>
      <c r="V88" s="408"/>
    </row>
    <row r="89" spans="1:22" s="202" customFormat="1" ht="17.100000000000001" customHeight="1">
      <c r="A89" s="373"/>
      <c r="B89" s="295" t="s">
        <v>308</v>
      </c>
      <c r="C89" s="295" t="s">
        <v>309</v>
      </c>
      <c r="D89" s="295">
        <v>10000</v>
      </c>
      <c r="E89" s="295" t="s">
        <v>305</v>
      </c>
      <c r="F89" s="295" t="s">
        <v>306</v>
      </c>
      <c r="G89" s="295" t="s">
        <v>307</v>
      </c>
      <c r="H89" s="295" t="s">
        <v>23</v>
      </c>
      <c r="I89" s="357" t="s">
        <v>24</v>
      </c>
      <c r="J89" s="358"/>
      <c r="K89" s="295">
        <v>2</v>
      </c>
      <c r="L89" s="295">
        <v>3</v>
      </c>
      <c r="M89" s="295">
        <v>2</v>
      </c>
      <c r="N89" s="295">
        <v>2</v>
      </c>
      <c r="O89" s="295">
        <v>2</v>
      </c>
      <c r="P89" s="295" t="s">
        <v>301</v>
      </c>
      <c r="Q89" s="295" t="s">
        <v>302</v>
      </c>
      <c r="R89" s="295" t="s">
        <v>118</v>
      </c>
      <c r="S89" s="295" t="s">
        <v>290</v>
      </c>
      <c r="T89" s="309">
        <v>5</v>
      </c>
      <c r="U89" s="409"/>
      <c r="V89" s="408"/>
    </row>
    <row r="90" spans="1:22" s="204" customFormat="1" ht="15.95" customHeight="1">
      <c r="A90" s="204" t="s">
        <v>310</v>
      </c>
      <c r="C90" s="296"/>
      <c r="D90" s="296"/>
      <c r="E90" s="296"/>
      <c r="F90" s="296"/>
      <c r="G90" s="296"/>
      <c r="H90" s="296"/>
      <c r="K90" s="296"/>
      <c r="L90" s="296"/>
      <c r="M90" s="296"/>
      <c r="N90" s="296"/>
      <c r="O90" s="296"/>
      <c r="P90" s="296"/>
      <c r="Q90" s="296"/>
      <c r="R90" s="359" t="s">
        <v>712</v>
      </c>
      <c r="S90" s="359"/>
      <c r="T90" s="359"/>
    </row>
    <row r="91" spans="1:22" s="204" customFormat="1" ht="15.95" customHeight="1">
      <c r="A91" s="297" t="s">
        <v>311</v>
      </c>
      <c r="C91" s="296"/>
      <c r="D91" s="296"/>
      <c r="E91" s="296"/>
      <c r="F91" s="296"/>
      <c r="G91" s="296"/>
      <c r="H91" s="296"/>
      <c r="K91" s="296"/>
      <c r="L91" s="296"/>
      <c r="M91" s="296"/>
      <c r="N91" s="296"/>
      <c r="O91" s="296"/>
      <c r="P91" s="296"/>
      <c r="Q91" s="296"/>
      <c r="R91" s="310"/>
      <c r="S91" s="310"/>
      <c r="T91" s="310"/>
    </row>
    <row r="92" spans="1:22" s="204" customFormat="1" ht="15.95" customHeight="1">
      <c r="A92" s="204" t="s">
        <v>312</v>
      </c>
      <c r="C92" s="296"/>
      <c r="D92" s="296"/>
      <c r="E92" s="296"/>
      <c r="F92" s="296"/>
      <c r="G92" s="296"/>
      <c r="H92" s="296"/>
      <c r="K92" s="296"/>
      <c r="L92" s="296"/>
      <c r="M92" s="296"/>
      <c r="N92" s="296"/>
      <c r="O92" s="296"/>
      <c r="P92" s="296"/>
      <c r="Q92" s="296"/>
      <c r="R92" s="296"/>
      <c r="S92" s="296"/>
      <c r="T92" s="296"/>
    </row>
    <row r="93" spans="1:22" s="205" customFormat="1" ht="15.95" customHeight="1">
      <c r="A93" s="205" t="s">
        <v>313</v>
      </c>
      <c r="C93" s="298"/>
      <c r="D93" s="298"/>
      <c r="E93" s="298"/>
      <c r="F93" s="298"/>
      <c r="G93" s="298"/>
      <c r="H93" s="298"/>
      <c r="K93" s="298"/>
      <c r="L93" s="298"/>
      <c r="M93" s="298"/>
      <c r="N93" s="298"/>
      <c r="O93" s="298"/>
      <c r="P93" s="298"/>
      <c r="Q93" s="298"/>
      <c r="R93" s="298"/>
      <c r="S93" s="298"/>
      <c r="T93" s="298"/>
    </row>
    <row r="94" spans="1:22" s="205" customFormat="1" ht="15.95" customHeight="1">
      <c r="A94" s="205" t="s">
        <v>314</v>
      </c>
      <c r="C94" s="298"/>
      <c r="D94" s="298"/>
      <c r="E94" s="298"/>
      <c r="F94" s="298"/>
      <c r="G94" s="298"/>
      <c r="H94" s="298"/>
      <c r="K94" s="298"/>
      <c r="L94" s="298"/>
      <c r="M94" s="298"/>
      <c r="N94" s="298"/>
      <c r="O94" s="298"/>
      <c r="P94" s="298"/>
      <c r="Q94" s="298"/>
      <c r="R94" s="298"/>
      <c r="S94" s="298"/>
      <c r="T94" s="298"/>
    </row>
    <row r="95" spans="1:22" s="205" customFormat="1" ht="15.95" customHeight="1">
      <c r="A95" s="205" t="s">
        <v>315</v>
      </c>
      <c r="C95" s="298"/>
      <c r="D95" s="298"/>
      <c r="E95" s="298"/>
      <c r="F95" s="298"/>
      <c r="G95" s="298"/>
      <c r="H95" s="298"/>
      <c r="K95" s="298"/>
      <c r="L95" s="298"/>
      <c r="M95" s="298"/>
      <c r="N95" s="298"/>
      <c r="O95" s="298"/>
      <c r="P95" s="298"/>
      <c r="Q95" s="298"/>
      <c r="R95" s="298"/>
      <c r="S95" s="298"/>
      <c r="T95" s="298"/>
    </row>
    <row r="96" spans="1:22" s="205" customFormat="1" ht="15.95" customHeight="1">
      <c r="A96" s="205" t="s">
        <v>316</v>
      </c>
      <c r="C96" s="298"/>
      <c r="D96" s="298"/>
      <c r="E96" s="298"/>
      <c r="F96" s="298"/>
      <c r="G96" s="298"/>
      <c r="H96" s="298"/>
      <c r="K96" s="298"/>
      <c r="L96" s="298"/>
      <c r="M96" s="298"/>
      <c r="N96" s="298"/>
      <c r="O96" s="298"/>
      <c r="P96" s="298"/>
      <c r="Q96" s="298"/>
      <c r="R96" s="298"/>
      <c r="S96" s="298"/>
      <c r="T96" s="298"/>
    </row>
    <row r="97" spans="1:20" s="204" customFormat="1" ht="15.95" customHeight="1">
      <c r="A97" s="204" t="s">
        <v>317</v>
      </c>
      <c r="C97" s="296"/>
      <c r="D97" s="296"/>
      <c r="E97" s="296"/>
      <c r="F97" s="296"/>
      <c r="G97" s="296"/>
      <c r="H97" s="296"/>
      <c r="K97" s="296"/>
      <c r="L97" s="296"/>
      <c r="M97" s="296"/>
      <c r="N97" s="296"/>
      <c r="O97" s="296"/>
      <c r="P97" s="296"/>
      <c r="Q97" s="296"/>
      <c r="R97" s="296"/>
      <c r="S97" s="296"/>
      <c r="T97" s="296"/>
    </row>
    <row r="98" spans="1:20" s="204" customFormat="1" ht="15.95" customHeight="1">
      <c r="A98" s="204" t="s">
        <v>318</v>
      </c>
      <c r="C98" s="296"/>
      <c r="D98" s="296"/>
      <c r="E98" s="296"/>
      <c r="F98" s="296"/>
      <c r="G98" s="296"/>
      <c r="H98" s="296"/>
      <c r="K98" s="296"/>
      <c r="L98" s="296"/>
      <c r="M98" s="296"/>
      <c r="N98" s="296"/>
      <c r="O98" s="296"/>
      <c r="P98" s="296"/>
      <c r="Q98" s="296"/>
      <c r="R98" s="296"/>
      <c r="S98" s="296"/>
      <c r="T98" s="296"/>
    </row>
    <row r="99" spans="1:20" s="204" customFormat="1" ht="15.95" customHeight="1">
      <c r="A99" s="204" t="s">
        <v>319</v>
      </c>
      <c r="C99" s="296"/>
      <c r="D99" s="296"/>
      <c r="E99" s="296"/>
      <c r="F99" s="296"/>
      <c r="G99" s="296"/>
      <c r="H99" s="296"/>
      <c r="K99" s="296"/>
      <c r="L99" s="296"/>
      <c r="M99" s="296"/>
      <c r="N99" s="296"/>
      <c r="O99" s="296"/>
      <c r="P99" s="296"/>
      <c r="Q99" s="296"/>
      <c r="R99" s="296"/>
      <c r="S99" s="296"/>
      <c r="T99" s="296"/>
    </row>
    <row r="100" spans="1:20" s="204" customFormat="1" ht="15.95" customHeight="1">
      <c r="A100" s="204" t="s">
        <v>320</v>
      </c>
      <c r="C100" s="296"/>
      <c r="D100" s="296"/>
      <c r="E100" s="296"/>
      <c r="F100" s="296"/>
      <c r="G100" s="296"/>
      <c r="H100" s="296"/>
      <c r="K100" s="296"/>
      <c r="L100" s="296"/>
      <c r="M100" s="296"/>
      <c r="N100" s="296"/>
      <c r="O100" s="296"/>
      <c r="P100" s="296"/>
      <c r="Q100" s="296"/>
      <c r="R100" s="296"/>
      <c r="S100" s="296"/>
      <c r="T100" s="296"/>
    </row>
    <row r="101" spans="1:20" s="204" customFormat="1" ht="15.95" customHeight="1">
      <c r="A101" s="204" t="s">
        <v>321</v>
      </c>
      <c r="C101" s="296"/>
      <c r="D101" s="296"/>
      <c r="E101" s="296"/>
      <c r="F101" s="296"/>
      <c r="G101" s="296"/>
      <c r="H101" s="296"/>
      <c r="K101" s="296"/>
      <c r="L101" s="296"/>
      <c r="M101" s="296"/>
      <c r="N101" s="296"/>
      <c r="O101" s="296"/>
      <c r="P101" s="296"/>
      <c r="Q101" s="296"/>
      <c r="R101" s="296"/>
      <c r="S101" s="296"/>
      <c r="T101" s="296"/>
    </row>
    <row r="102" spans="1:20" s="204" customFormat="1" ht="15.95" customHeight="1">
      <c r="A102" s="204" t="s">
        <v>713</v>
      </c>
      <c r="C102" s="296"/>
      <c r="D102" s="296"/>
      <c r="E102" s="296"/>
      <c r="F102" s="296"/>
      <c r="G102" s="296"/>
      <c r="H102" s="296"/>
      <c r="K102" s="296"/>
      <c r="L102" s="296"/>
      <c r="M102" s="296"/>
      <c r="N102" s="296"/>
      <c r="O102" s="296"/>
      <c r="P102" s="296"/>
      <c r="Q102" s="296"/>
      <c r="R102" s="296"/>
      <c r="S102" s="296"/>
      <c r="T102" s="296"/>
    </row>
    <row r="103" spans="1:20" s="204" customFormat="1" ht="15.95" customHeight="1">
      <c r="A103" s="204" t="s">
        <v>714</v>
      </c>
      <c r="C103" s="296"/>
      <c r="D103" s="296"/>
      <c r="E103" s="296"/>
      <c r="F103" s="296"/>
      <c r="G103" s="296"/>
      <c r="H103" s="296"/>
      <c r="K103" s="296"/>
      <c r="L103" s="296"/>
      <c r="M103" s="296"/>
      <c r="N103" s="296"/>
      <c r="O103" s="296"/>
      <c r="P103" s="296"/>
      <c r="Q103" s="296"/>
      <c r="R103" s="296"/>
      <c r="S103" s="296"/>
      <c r="T103" s="296"/>
    </row>
    <row r="104" spans="1:20" s="206" customFormat="1" ht="15.95" customHeight="1">
      <c r="A104" s="299" t="s">
        <v>322</v>
      </c>
      <c r="C104" s="300"/>
      <c r="D104" s="300"/>
      <c r="E104" s="300"/>
      <c r="F104" s="300"/>
      <c r="G104" s="300"/>
      <c r="H104" s="300"/>
      <c r="K104" s="300"/>
      <c r="L104" s="300"/>
      <c r="M104" s="300"/>
      <c r="N104" s="300"/>
      <c r="O104" s="300"/>
      <c r="P104" s="300"/>
      <c r="Q104" s="311"/>
      <c r="R104" s="300"/>
      <c r="S104" s="300"/>
      <c r="T104" s="300"/>
    </row>
    <row r="105" spans="1:20" s="204" customFormat="1" ht="15.95" customHeight="1">
      <c r="C105" s="296"/>
      <c r="D105" s="296"/>
      <c r="E105" s="296"/>
      <c r="F105" s="296"/>
      <c r="G105" s="296"/>
      <c r="H105" s="296"/>
      <c r="K105" s="296"/>
      <c r="L105" s="296"/>
      <c r="M105" s="296"/>
      <c r="N105" s="296"/>
      <c r="O105" s="296"/>
      <c r="P105" s="296"/>
      <c r="Q105" s="312"/>
      <c r="R105" s="296"/>
      <c r="S105" s="296"/>
      <c r="T105" s="296"/>
    </row>
    <row r="106" spans="1:20" s="204" customFormat="1" ht="15.95" customHeight="1">
      <c r="A106" s="204" t="s">
        <v>323</v>
      </c>
      <c r="C106" s="296"/>
      <c r="D106" s="296"/>
      <c r="E106" s="296"/>
      <c r="F106" s="296"/>
      <c r="G106" s="296"/>
      <c r="H106" s="296"/>
      <c r="K106" s="296"/>
      <c r="L106" s="296"/>
      <c r="M106" s="296"/>
      <c r="N106" s="296"/>
      <c r="O106" s="296"/>
      <c r="P106" s="296"/>
      <c r="Q106" s="312"/>
      <c r="R106" s="296"/>
      <c r="S106" s="296"/>
      <c r="T106" s="296"/>
    </row>
    <row r="107" spans="1:20" s="204" customFormat="1" ht="15.95" customHeight="1">
      <c r="A107" s="204" t="s">
        <v>324</v>
      </c>
      <c r="C107" s="296"/>
      <c r="D107" s="296"/>
      <c r="E107" s="296"/>
      <c r="F107" s="296"/>
      <c r="G107" s="296"/>
      <c r="H107" s="296"/>
      <c r="K107" s="296"/>
      <c r="L107" s="296"/>
      <c r="M107" s="296"/>
      <c r="N107" s="296"/>
      <c r="O107" s="296"/>
      <c r="P107" s="296"/>
      <c r="Q107" s="312"/>
      <c r="R107" s="296"/>
      <c r="S107" s="296"/>
      <c r="T107" s="296"/>
    </row>
    <row r="108" spans="1:20" s="204" customFormat="1" ht="15.95" customHeight="1">
      <c r="A108" s="204" t="s">
        <v>325</v>
      </c>
      <c r="C108" s="296"/>
      <c r="D108" s="296"/>
      <c r="E108" s="296"/>
      <c r="F108" s="296"/>
      <c r="G108" s="296"/>
      <c r="H108" s="296"/>
      <c r="K108" s="296"/>
      <c r="L108" s="296"/>
      <c r="M108" s="296"/>
      <c r="N108" s="296"/>
      <c r="O108" s="296"/>
      <c r="P108" s="296"/>
      <c r="Q108" s="312"/>
      <c r="R108" s="296"/>
      <c r="S108" s="296"/>
      <c r="T108" s="296"/>
    </row>
    <row r="109" spans="1:20" s="204" customFormat="1" ht="15.95" customHeight="1">
      <c r="A109" s="204" t="s">
        <v>326</v>
      </c>
      <c r="C109" s="296"/>
      <c r="D109" s="296"/>
      <c r="E109" s="296"/>
      <c r="F109" s="296"/>
      <c r="G109" s="296"/>
      <c r="H109" s="296"/>
      <c r="K109" s="296"/>
      <c r="L109" s="296"/>
      <c r="M109" s="296"/>
      <c r="N109" s="296"/>
      <c r="O109" s="296"/>
      <c r="P109" s="296"/>
      <c r="Q109" s="312"/>
      <c r="R109" s="296"/>
      <c r="S109" s="296"/>
      <c r="T109" s="296"/>
    </row>
    <row r="110" spans="1:20" s="204" customFormat="1" ht="15.95" customHeight="1">
      <c r="A110" s="204" t="s">
        <v>327</v>
      </c>
      <c r="C110" s="296"/>
      <c r="D110" s="296"/>
      <c r="E110" s="296"/>
      <c r="F110" s="296"/>
      <c r="G110" s="296"/>
      <c r="H110" s="296"/>
      <c r="K110" s="296"/>
      <c r="L110" s="296"/>
      <c r="M110" s="296"/>
      <c r="N110" s="296"/>
      <c r="O110" s="296"/>
      <c r="P110" s="296"/>
      <c r="Q110" s="312"/>
      <c r="R110" s="296"/>
      <c r="S110" s="296"/>
      <c r="T110" s="296"/>
    </row>
    <row r="111" spans="1:20" s="207" customFormat="1" ht="11.25" customHeight="1">
      <c r="C111" s="301"/>
      <c r="D111" s="301"/>
      <c r="E111" s="301"/>
      <c r="F111" s="301"/>
      <c r="G111" s="301"/>
      <c r="H111" s="301"/>
      <c r="K111" s="301"/>
      <c r="L111" s="301"/>
      <c r="M111" s="301"/>
      <c r="N111" s="301"/>
      <c r="O111" s="301"/>
      <c r="P111" s="301"/>
      <c r="Q111" s="313"/>
      <c r="R111" s="301"/>
      <c r="S111" s="301"/>
      <c r="T111" s="301"/>
    </row>
    <row r="112" spans="1:20" s="207" customFormat="1" ht="11.25" customHeight="1">
      <c r="C112" s="301"/>
      <c r="D112" s="301"/>
      <c r="E112" s="301"/>
      <c r="F112" s="301"/>
      <c r="G112" s="301"/>
      <c r="H112" s="301"/>
      <c r="K112" s="301"/>
      <c r="L112" s="301"/>
      <c r="M112" s="301"/>
      <c r="N112" s="301"/>
      <c r="O112" s="301"/>
      <c r="P112" s="301"/>
      <c r="Q112" s="313"/>
      <c r="R112" s="301"/>
      <c r="S112" s="301"/>
      <c r="T112" s="301"/>
    </row>
  </sheetData>
  <mergeCells count="372">
    <mergeCell ref="T44:T45"/>
    <mergeCell ref="T49:T50"/>
    <mergeCell ref="T51:T52"/>
    <mergeCell ref="T53:T54"/>
    <mergeCell ref="T55:T56"/>
    <mergeCell ref="T57:T58"/>
    <mergeCell ref="U3:V20"/>
    <mergeCell ref="U61:V82"/>
    <mergeCell ref="U84:V89"/>
    <mergeCell ref="U22:V25"/>
    <mergeCell ref="U26:V60"/>
    <mergeCell ref="T14:T15"/>
    <mergeCell ref="T28:T29"/>
    <mergeCell ref="T30:T31"/>
    <mergeCell ref="T32:T33"/>
    <mergeCell ref="T34:T35"/>
    <mergeCell ref="T36:T37"/>
    <mergeCell ref="T38:T39"/>
    <mergeCell ref="T40:T41"/>
    <mergeCell ref="T42:T43"/>
    <mergeCell ref="R49:R50"/>
    <mergeCell ref="R51:R52"/>
    <mergeCell ref="R53:R54"/>
    <mergeCell ref="R55:R56"/>
    <mergeCell ref="R57:R58"/>
    <mergeCell ref="S4:S5"/>
    <mergeCell ref="S7:S8"/>
    <mergeCell ref="S14:S15"/>
    <mergeCell ref="S28:S29"/>
    <mergeCell ref="S30:S31"/>
    <mergeCell ref="S32:S33"/>
    <mergeCell ref="S34:S35"/>
    <mergeCell ref="S36:S37"/>
    <mergeCell ref="S38:S39"/>
    <mergeCell ref="S40:S41"/>
    <mergeCell ref="S42:S43"/>
    <mergeCell ref="S44:S45"/>
    <mergeCell ref="S49:S50"/>
    <mergeCell ref="S51:S52"/>
    <mergeCell ref="S53:S54"/>
    <mergeCell ref="S55:S56"/>
    <mergeCell ref="S57:S58"/>
    <mergeCell ref="R14:R15"/>
    <mergeCell ref="R28:R29"/>
    <mergeCell ref="R30:R31"/>
    <mergeCell ref="R32:R33"/>
    <mergeCell ref="R34:R35"/>
    <mergeCell ref="R36:R37"/>
    <mergeCell ref="R38:R39"/>
    <mergeCell ref="R40:R41"/>
    <mergeCell ref="R42:R43"/>
    <mergeCell ref="P44:P45"/>
    <mergeCell ref="P30:P31"/>
    <mergeCell ref="P32:P33"/>
    <mergeCell ref="P34:P35"/>
    <mergeCell ref="P36:P37"/>
    <mergeCell ref="P38:P39"/>
    <mergeCell ref="P40:P41"/>
    <mergeCell ref="P42:P43"/>
    <mergeCell ref="R44:R45"/>
    <mergeCell ref="P49:P50"/>
    <mergeCell ref="P51:P52"/>
    <mergeCell ref="P53:P54"/>
    <mergeCell ref="P55:P56"/>
    <mergeCell ref="P57:P58"/>
    <mergeCell ref="Q4:Q5"/>
    <mergeCell ref="Q7:Q8"/>
    <mergeCell ref="Q14:Q15"/>
    <mergeCell ref="Q28:Q29"/>
    <mergeCell ref="Q30:Q31"/>
    <mergeCell ref="Q32:Q33"/>
    <mergeCell ref="Q34:Q35"/>
    <mergeCell ref="Q36:Q37"/>
    <mergeCell ref="Q38:Q39"/>
    <mergeCell ref="Q40:Q41"/>
    <mergeCell ref="Q42:Q43"/>
    <mergeCell ref="Q44:Q45"/>
    <mergeCell ref="Q49:Q50"/>
    <mergeCell ref="Q51:Q52"/>
    <mergeCell ref="Q53:Q54"/>
    <mergeCell ref="Q55:Q56"/>
    <mergeCell ref="Q57:Q58"/>
    <mergeCell ref="P14:P15"/>
    <mergeCell ref="P28:P29"/>
    <mergeCell ref="N49:N50"/>
    <mergeCell ref="N51:N52"/>
    <mergeCell ref="N53:N54"/>
    <mergeCell ref="N55:N56"/>
    <mergeCell ref="N57:N58"/>
    <mergeCell ref="O4:O5"/>
    <mergeCell ref="O7:O8"/>
    <mergeCell ref="O14:O15"/>
    <mergeCell ref="O28:O29"/>
    <mergeCell ref="O30:O31"/>
    <mergeCell ref="O32:O33"/>
    <mergeCell ref="O34:O35"/>
    <mergeCell ref="O36:O37"/>
    <mergeCell ref="O38:O39"/>
    <mergeCell ref="O40:O41"/>
    <mergeCell ref="O42:O43"/>
    <mergeCell ref="O44:O45"/>
    <mergeCell ref="O49:O50"/>
    <mergeCell ref="O51:O52"/>
    <mergeCell ref="O53:O54"/>
    <mergeCell ref="O55:O56"/>
    <mergeCell ref="O57:O58"/>
    <mergeCell ref="N14:N15"/>
    <mergeCell ref="N28:N29"/>
    <mergeCell ref="N30:N31"/>
    <mergeCell ref="N32:N33"/>
    <mergeCell ref="N34:N35"/>
    <mergeCell ref="N36:N37"/>
    <mergeCell ref="N38:N39"/>
    <mergeCell ref="N40:N41"/>
    <mergeCell ref="N42:N43"/>
    <mergeCell ref="L44:L45"/>
    <mergeCell ref="L30:L31"/>
    <mergeCell ref="L32:L33"/>
    <mergeCell ref="L34:L35"/>
    <mergeCell ref="L36:L37"/>
    <mergeCell ref="L38:L39"/>
    <mergeCell ref="L40:L41"/>
    <mergeCell ref="L42:L43"/>
    <mergeCell ref="N44:N45"/>
    <mergeCell ref="L49:L50"/>
    <mergeCell ref="L51:L52"/>
    <mergeCell ref="L53:L54"/>
    <mergeCell ref="L55:L56"/>
    <mergeCell ref="L57:L58"/>
    <mergeCell ref="M4:M5"/>
    <mergeCell ref="M7:M8"/>
    <mergeCell ref="M14:M15"/>
    <mergeCell ref="M28:M29"/>
    <mergeCell ref="M30:M31"/>
    <mergeCell ref="M32:M33"/>
    <mergeCell ref="M34:M35"/>
    <mergeCell ref="M36:M37"/>
    <mergeCell ref="M38:M39"/>
    <mergeCell ref="M40:M41"/>
    <mergeCell ref="M42:M43"/>
    <mergeCell ref="M44:M45"/>
    <mergeCell ref="M49:M50"/>
    <mergeCell ref="M51:M52"/>
    <mergeCell ref="M53:M54"/>
    <mergeCell ref="M55:M56"/>
    <mergeCell ref="M57:M58"/>
    <mergeCell ref="L14:L15"/>
    <mergeCell ref="L28:L29"/>
    <mergeCell ref="H44:H45"/>
    <mergeCell ref="H57:H58"/>
    <mergeCell ref="K4:K5"/>
    <mergeCell ref="K7:K8"/>
    <mergeCell ref="K14:K15"/>
    <mergeCell ref="K28:K29"/>
    <mergeCell ref="K30:K31"/>
    <mergeCell ref="K32:K33"/>
    <mergeCell ref="K34:K35"/>
    <mergeCell ref="K36:K37"/>
    <mergeCell ref="K38:K39"/>
    <mergeCell ref="K40:K41"/>
    <mergeCell ref="K42:K43"/>
    <mergeCell ref="K44:K45"/>
    <mergeCell ref="K49:K50"/>
    <mergeCell ref="K51:K52"/>
    <mergeCell ref="K53:K54"/>
    <mergeCell ref="K55:K56"/>
    <mergeCell ref="K57:K58"/>
    <mergeCell ref="I44:J45"/>
    <mergeCell ref="I57:J58"/>
    <mergeCell ref="I48:J48"/>
    <mergeCell ref="I49:J49"/>
    <mergeCell ref="I50:J50"/>
    <mergeCell ref="F49:F50"/>
    <mergeCell ref="F51:F52"/>
    <mergeCell ref="F53:F54"/>
    <mergeCell ref="F55:F56"/>
    <mergeCell ref="F57:F58"/>
    <mergeCell ref="G4:G5"/>
    <mergeCell ref="G7:G8"/>
    <mergeCell ref="G14:G15"/>
    <mergeCell ref="G28:G29"/>
    <mergeCell ref="G30:G31"/>
    <mergeCell ref="G32:G33"/>
    <mergeCell ref="G34:G35"/>
    <mergeCell ref="G36:G37"/>
    <mergeCell ref="G38:G39"/>
    <mergeCell ref="G40:G41"/>
    <mergeCell ref="G42:G43"/>
    <mergeCell ref="G44:G45"/>
    <mergeCell ref="G49:G50"/>
    <mergeCell ref="G51:G52"/>
    <mergeCell ref="G53:G54"/>
    <mergeCell ref="G55:G56"/>
    <mergeCell ref="G57:G58"/>
    <mergeCell ref="F14:F15"/>
    <mergeCell ref="F28:F29"/>
    <mergeCell ref="F30:F31"/>
    <mergeCell ref="F32:F33"/>
    <mergeCell ref="F34:F35"/>
    <mergeCell ref="F36:F37"/>
    <mergeCell ref="F38:F39"/>
    <mergeCell ref="F40:F41"/>
    <mergeCell ref="F42:F43"/>
    <mergeCell ref="D44:D45"/>
    <mergeCell ref="D30:D31"/>
    <mergeCell ref="D32:D33"/>
    <mergeCell ref="D34:D35"/>
    <mergeCell ref="D36:D37"/>
    <mergeCell ref="D38:D39"/>
    <mergeCell ref="D40:D41"/>
    <mergeCell ref="D42:D43"/>
    <mergeCell ref="F44:F45"/>
    <mergeCell ref="D49:D50"/>
    <mergeCell ref="D51:D52"/>
    <mergeCell ref="D53:D54"/>
    <mergeCell ref="D55:D56"/>
    <mergeCell ref="D57:D58"/>
    <mergeCell ref="E4:E5"/>
    <mergeCell ref="E7:E8"/>
    <mergeCell ref="E14:E15"/>
    <mergeCell ref="E28:E29"/>
    <mergeCell ref="E30:E31"/>
    <mergeCell ref="E32:E33"/>
    <mergeCell ref="E34:E35"/>
    <mergeCell ref="E36:E37"/>
    <mergeCell ref="E38:E39"/>
    <mergeCell ref="E40:E41"/>
    <mergeCell ref="E42:E43"/>
    <mergeCell ref="E44:E45"/>
    <mergeCell ref="E49:E50"/>
    <mergeCell ref="E51:E52"/>
    <mergeCell ref="E53:E54"/>
    <mergeCell ref="E55:E56"/>
    <mergeCell ref="E57:E58"/>
    <mergeCell ref="D14:D15"/>
    <mergeCell ref="D28:D29"/>
    <mergeCell ref="B53:B54"/>
    <mergeCell ref="B55:B56"/>
    <mergeCell ref="B57:B58"/>
    <mergeCell ref="C4:C5"/>
    <mergeCell ref="C7:C8"/>
    <mergeCell ref="C14:C15"/>
    <mergeCell ref="C28:C29"/>
    <mergeCell ref="C30:C31"/>
    <mergeCell ref="C32:C33"/>
    <mergeCell ref="C34:C35"/>
    <mergeCell ref="C36:C37"/>
    <mergeCell ref="C38:C39"/>
    <mergeCell ref="C40:C41"/>
    <mergeCell ref="C42:C43"/>
    <mergeCell ref="C44:C45"/>
    <mergeCell ref="C49:C50"/>
    <mergeCell ref="C51:C52"/>
    <mergeCell ref="C53:C54"/>
    <mergeCell ref="C55:C56"/>
    <mergeCell ref="C57:C58"/>
    <mergeCell ref="I86:J86"/>
    <mergeCell ref="I87:J87"/>
    <mergeCell ref="I88:J88"/>
    <mergeCell ref="I89:J89"/>
    <mergeCell ref="R90:T90"/>
    <mergeCell ref="A3:A21"/>
    <mergeCell ref="A22:A25"/>
    <mergeCell ref="A26:A60"/>
    <mergeCell ref="A61:A83"/>
    <mergeCell ref="A84:A89"/>
    <mergeCell ref="B4:B5"/>
    <mergeCell ref="B7:B8"/>
    <mergeCell ref="B14:B15"/>
    <mergeCell ref="B28:B29"/>
    <mergeCell ref="B30:B31"/>
    <mergeCell ref="B32:B33"/>
    <mergeCell ref="B34:B35"/>
    <mergeCell ref="B36:B37"/>
    <mergeCell ref="B38:B39"/>
    <mergeCell ref="B40:B41"/>
    <mergeCell ref="B42:B43"/>
    <mergeCell ref="B44:B45"/>
    <mergeCell ref="B49:B50"/>
    <mergeCell ref="B51:B52"/>
    <mergeCell ref="I77:J77"/>
    <mergeCell ref="I78:J78"/>
    <mergeCell ref="I79:J79"/>
    <mergeCell ref="I80:J80"/>
    <mergeCell ref="I81:J81"/>
    <mergeCell ref="I82:J82"/>
    <mergeCell ref="I83:J83"/>
    <mergeCell ref="I84:J84"/>
    <mergeCell ref="I85:J85"/>
    <mergeCell ref="I68:J68"/>
    <mergeCell ref="I69:J69"/>
    <mergeCell ref="I70:J70"/>
    <mergeCell ref="I71:J71"/>
    <mergeCell ref="I72:J72"/>
    <mergeCell ref="I73:J73"/>
    <mergeCell ref="I74:J74"/>
    <mergeCell ref="I75:J75"/>
    <mergeCell ref="I76:J76"/>
    <mergeCell ref="I59:J59"/>
    <mergeCell ref="I60:J60"/>
    <mergeCell ref="I61:J61"/>
    <mergeCell ref="I62:J62"/>
    <mergeCell ref="I63:J63"/>
    <mergeCell ref="I64:J64"/>
    <mergeCell ref="I65:J65"/>
    <mergeCell ref="I66:J66"/>
    <mergeCell ref="I67:J67"/>
    <mergeCell ref="I51:J51"/>
    <mergeCell ref="I52:J52"/>
    <mergeCell ref="I53:J53"/>
    <mergeCell ref="I54:J54"/>
    <mergeCell ref="I55:J55"/>
    <mergeCell ref="I56:J56"/>
    <mergeCell ref="I37:J37"/>
    <mergeCell ref="I38:J38"/>
    <mergeCell ref="I39:J39"/>
    <mergeCell ref="I40:J40"/>
    <mergeCell ref="I41:J41"/>
    <mergeCell ref="I42:J42"/>
    <mergeCell ref="I43:J43"/>
    <mergeCell ref="I46:J46"/>
    <mergeCell ref="I47:J47"/>
    <mergeCell ref="I28:J28"/>
    <mergeCell ref="I29:J29"/>
    <mergeCell ref="I30:J30"/>
    <mergeCell ref="I31:J31"/>
    <mergeCell ref="I32:J32"/>
    <mergeCell ref="I33:J33"/>
    <mergeCell ref="I34:J34"/>
    <mergeCell ref="I35:J35"/>
    <mergeCell ref="I36:J36"/>
    <mergeCell ref="I19:J19"/>
    <mergeCell ref="I20:J20"/>
    <mergeCell ref="I21:J21"/>
    <mergeCell ref="I22:J22"/>
    <mergeCell ref="I23:J23"/>
    <mergeCell ref="I24:J24"/>
    <mergeCell ref="I25:J25"/>
    <mergeCell ref="I26:J26"/>
    <mergeCell ref="I27:J27"/>
    <mergeCell ref="I10:J10"/>
    <mergeCell ref="I11:J11"/>
    <mergeCell ref="I12:J12"/>
    <mergeCell ref="I13:J13"/>
    <mergeCell ref="I14:J14"/>
    <mergeCell ref="I15:J15"/>
    <mergeCell ref="I16:J16"/>
    <mergeCell ref="I17:J17"/>
    <mergeCell ref="I18:J18"/>
    <mergeCell ref="A1:T1"/>
    <mergeCell ref="H2:J2"/>
    <mergeCell ref="I3:J3"/>
    <mergeCell ref="I4:J4"/>
    <mergeCell ref="I5:J5"/>
    <mergeCell ref="I6:J6"/>
    <mergeCell ref="I7:J7"/>
    <mergeCell ref="I8:J8"/>
    <mergeCell ref="I9:J9"/>
    <mergeCell ref="D4:D5"/>
    <mergeCell ref="D7:D8"/>
    <mergeCell ref="F4:F5"/>
    <mergeCell ref="F7:F8"/>
    <mergeCell ref="L4:L5"/>
    <mergeCell ref="L7:L8"/>
    <mergeCell ref="N4:N5"/>
    <mergeCell ref="N7:N8"/>
    <mergeCell ref="P4:P5"/>
    <mergeCell ref="P7:P8"/>
    <mergeCell ref="R4:R5"/>
    <mergeCell ref="R7:R8"/>
    <mergeCell ref="T4:T5"/>
    <mergeCell ref="T7:T8"/>
  </mergeCells>
  <phoneticPr fontId="6" type="noConversion"/>
  <conditionalFormatting sqref="B3">
    <cfRule type="expression" dxfId="46" priority="62">
      <formula>"MOD(COUNTA($B$3:$B3),2)"</formula>
    </cfRule>
  </conditionalFormatting>
  <conditionalFormatting sqref="I6">
    <cfRule type="expression" dxfId="45" priority="18">
      <formula>"MOD(COUNTA($B$3:$U$87),2)"</formula>
    </cfRule>
  </conditionalFormatting>
  <conditionalFormatting sqref="K6:O6">
    <cfRule type="expression" dxfId="44" priority="19">
      <formula>"MOD(COUNTA($B$3:$U$87),2)"</formula>
    </cfRule>
  </conditionalFormatting>
  <conditionalFormatting sqref="I9">
    <cfRule type="expression" dxfId="43" priority="30">
      <formula>"MOD(COUNTA($B$3:$U$87),2)"</formula>
    </cfRule>
  </conditionalFormatting>
  <conditionalFormatting sqref="I10">
    <cfRule type="expression" dxfId="42" priority="36">
      <formula>"MOD(COUNTA($B$3:$U$87),2)"</formula>
    </cfRule>
  </conditionalFormatting>
  <conditionalFormatting sqref="I14">
    <cfRule type="expression" dxfId="41" priority="53">
      <formula>"MOD(COUNTA($B$3:$U$87),2)"</formula>
    </cfRule>
  </conditionalFormatting>
  <conditionalFormatting sqref="I17">
    <cfRule type="expression" dxfId="40" priority="29">
      <formula>"MOD(COUNTA($B$3:$U$87),2)"</formula>
    </cfRule>
  </conditionalFormatting>
  <conditionalFormatting sqref="I18">
    <cfRule type="expression" dxfId="39" priority="4">
      <formula>"MOD(COUNTA($B$3:$U$87),2)"</formula>
    </cfRule>
  </conditionalFormatting>
  <conditionalFormatting sqref="I19">
    <cfRule type="expression" dxfId="38" priority="16">
      <formula>"MOD(COUNTA($B$3:$U$87),2)"</formula>
    </cfRule>
  </conditionalFormatting>
  <conditionalFormatting sqref="K19:O19">
    <cfRule type="expression" dxfId="37" priority="17">
      <formula>"MOD(COUNTA($B$3:$U$87),2)"</formula>
    </cfRule>
  </conditionalFormatting>
  <conditionalFormatting sqref="K21:O21">
    <cfRule type="expression" dxfId="36" priority="20">
      <formula>"MOD(COUNTA($B$3:$U$87),2)"</formula>
    </cfRule>
  </conditionalFormatting>
  <conditionalFormatting sqref="I23">
    <cfRule type="expression" dxfId="35" priority="2">
      <formula>"MOD(COUNTA($B$3:$U$87),2)"</formula>
    </cfRule>
  </conditionalFormatting>
  <conditionalFormatting sqref="I24">
    <cfRule type="expression" dxfId="34" priority="3">
      <formula>"MOD(COUNTA($B$3:$U$87),2)"</formula>
    </cfRule>
  </conditionalFormatting>
  <conditionalFormatting sqref="I31">
    <cfRule type="expression" dxfId="33" priority="15">
      <formula>"MOD(COUNTA($B$3:$U$87),2)"</formula>
    </cfRule>
  </conditionalFormatting>
  <conditionalFormatting sqref="I37">
    <cfRule type="expression" dxfId="32" priority="14">
      <formula>"MOD(COUNTA($B$3:$U$87),2)"</formula>
    </cfRule>
  </conditionalFormatting>
  <conditionalFormatting sqref="I50">
    <cfRule type="expression" dxfId="31" priority="13">
      <formula>"MOD(COUNTA($B$3:$U$87),2)"</formula>
    </cfRule>
  </conditionalFormatting>
  <conditionalFormatting sqref="I54">
    <cfRule type="expression" dxfId="30" priority="12">
      <formula>"MOD(COUNTA($B$3:$U$87),2)"</formula>
    </cfRule>
  </conditionalFormatting>
  <conditionalFormatting sqref="I57">
    <cfRule type="expression" dxfId="29" priority="7">
      <formula>"MOD(COUNTA($B$3:$U$87),2)"</formula>
    </cfRule>
  </conditionalFormatting>
  <conditionalFormatting sqref="K59:O59">
    <cfRule type="expression" dxfId="28" priority="5">
      <formula>"MOD(COUNTA($B$3:$U$87),2)"</formula>
    </cfRule>
  </conditionalFormatting>
  <conditionalFormatting sqref="T59">
    <cfRule type="expression" dxfId="27" priority="27">
      <formula>"MOD(COUNTA($B$3:$U$87),2)"</formula>
    </cfRule>
  </conditionalFormatting>
  <conditionalFormatting sqref="I66">
    <cfRule type="expression" dxfId="26" priority="10">
      <formula>"MOD(COUNTA($B$3:$U$87),2)"</formula>
    </cfRule>
  </conditionalFormatting>
  <conditionalFormatting sqref="I67">
    <cfRule type="expression" dxfId="25" priority="38">
      <formula>"MOD(COUNTA($B$3:$U$87),2)"</formula>
    </cfRule>
  </conditionalFormatting>
  <conditionalFormatting sqref="K67:O67">
    <cfRule type="expression" dxfId="24" priority="37">
      <formula>"MOD(COUNTA($B$3:$U$87),2)"</formula>
    </cfRule>
  </conditionalFormatting>
  <conditionalFormatting sqref="I70">
    <cfRule type="expression" dxfId="23" priority="58">
      <formula>"MOD(COUNTA($B$3:$U$87),2)"</formula>
    </cfRule>
  </conditionalFormatting>
  <conditionalFormatting sqref="I74">
    <cfRule type="expression" dxfId="22" priority="1">
      <formula>"MOD(COUNTA($B$3:$U$87),2)"</formula>
    </cfRule>
  </conditionalFormatting>
  <conditionalFormatting sqref="I78">
    <cfRule type="expression" dxfId="21" priority="22">
      <formula>"MOD(COUNTA($B$3:$U$87),2)"</formula>
    </cfRule>
  </conditionalFormatting>
  <conditionalFormatting sqref="I79">
    <cfRule type="expression" dxfId="20" priority="59">
      <formula>"MOD(COUNTA($B$3:$U$87),2)"</formula>
    </cfRule>
  </conditionalFormatting>
  <conditionalFormatting sqref="I81">
    <cfRule type="expression" dxfId="19" priority="9">
      <formula>"MOD(COUNTA($B$3:$U$87),2)"</formula>
    </cfRule>
  </conditionalFormatting>
  <conditionalFormatting sqref="T82">
    <cfRule type="expression" dxfId="18" priority="47">
      <formula>"MOD(COUNTA($B$3:$U$87),2)"</formula>
    </cfRule>
  </conditionalFormatting>
  <conditionalFormatting sqref="T84">
    <cfRule type="expression" dxfId="17" priority="41">
      <formula>"MOD(COUNTA($B$3:$U$87),2)"</formula>
    </cfRule>
  </conditionalFormatting>
  <conditionalFormatting sqref="T85">
    <cfRule type="expression" dxfId="16" priority="42">
      <formula>"MOD(COUNTA($B$3:$U$87),2)"</formula>
    </cfRule>
  </conditionalFormatting>
  <conditionalFormatting sqref="T86">
    <cfRule type="expression" dxfId="15" priority="43">
      <formula>"MOD(COUNTA($B$3:$U$87),2)"</formula>
    </cfRule>
  </conditionalFormatting>
  <conditionalFormatting sqref="T87">
    <cfRule type="expression" dxfId="14" priority="52">
      <formula>"MOD(COUNTA($B$3:$U$87),2)"</formula>
    </cfRule>
  </conditionalFormatting>
  <conditionalFormatting sqref="T88">
    <cfRule type="expression" dxfId="13" priority="40">
      <formula>"MOD(COUNTA($B$3:$U$87),2)"</formula>
    </cfRule>
  </conditionalFormatting>
  <conditionalFormatting sqref="T89">
    <cfRule type="expression" dxfId="12" priority="46">
      <formula>"MOD(COUNTA($B$3:$U$87),2)"</formula>
    </cfRule>
  </conditionalFormatting>
  <conditionalFormatting sqref="B3:H19 P19:T19 I3:I5 I15:I16 I11:I13 I7:I8 K3:T5 P6:T6 K7:T18 K20:T20 P21:T21 K22:T23 K26:T58 B20:I22 B23:H23 B45:G45 B26:H44 I26:I27 K68:T81 B87:I88 K87:S88 B81:H81 B80:I80 B78:H79 B71:I73 B74:H74 B75:I77 B70:H70 B68:I69 B84:S84 I41:I44 B46:I49 B50:H50 B51:I53 B54:H54 B55:I56 B57:H57 B58:G58 I61:I65 K61:T66 B61:H66">
    <cfRule type="expression" dxfId="11" priority="63">
      <formula>"MOD(COUNTA($B$3:$U$87),2)"</formula>
    </cfRule>
  </conditionalFormatting>
  <conditionalFormatting sqref="B24:H24 K24:T24">
    <cfRule type="expression" dxfId="10" priority="33">
      <formula>"MOD(COUNTA($B$3:$U$87),2)"</formula>
    </cfRule>
  </conditionalFormatting>
  <conditionalFormatting sqref="B25:I25 K25:T25">
    <cfRule type="expression" dxfId="9" priority="32">
      <formula>"MOD(COUNTA($B$3:$U$87),2)"</formula>
    </cfRule>
  </conditionalFormatting>
  <conditionalFormatting sqref="I30 I32:I36 I38:I40">
    <cfRule type="expression" dxfId="8" priority="57">
      <formula>"MOD(COUNTA($B$3:$U$87),2)"</formula>
    </cfRule>
  </conditionalFormatting>
  <conditionalFormatting sqref="P59:S59 B59:I59">
    <cfRule type="expression" dxfId="7" priority="28">
      <formula>"MOD(COUNTA($B$3:$U$87),2)"</formula>
    </cfRule>
  </conditionalFormatting>
  <conditionalFormatting sqref="B60:I60 K60:T60">
    <cfRule type="expression" dxfId="6" priority="25">
      <formula>"MOD(COUNTA($B$3:$U$87),2)"</formula>
    </cfRule>
  </conditionalFormatting>
  <conditionalFormatting sqref="B67:H67 P67:T67">
    <cfRule type="expression" dxfId="5" priority="39">
      <formula>"MOD(COUNTA($B$3:$U$87),2)"</formula>
    </cfRule>
  </conditionalFormatting>
  <conditionalFormatting sqref="B82:I82 K82:S82">
    <cfRule type="expression" dxfId="4" priority="50">
      <formula>"MOD(COUNTA($B$3:$U$87),2)"</formula>
    </cfRule>
  </conditionalFormatting>
  <conditionalFormatting sqref="B83:I83 K83:T83">
    <cfRule type="expression" dxfId="3" priority="21">
      <formula>"MOD(COUNTA($B$3:$U$87),2)"</formula>
    </cfRule>
  </conditionalFormatting>
  <conditionalFormatting sqref="B85:I85 K85:S85">
    <cfRule type="expression" dxfId="2" priority="44">
      <formula>"MOD(COUNTA($B$3:$U$87),2)"</formula>
    </cfRule>
  </conditionalFormatting>
  <conditionalFormatting sqref="B86:I86 K86:S86">
    <cfRule type="expression" dxfId="1" priority="45">
      <formula>"MOD(COUNTA($B$3:$U$87),2)"</formula>
    </cfRule>
  </conditionalFormatting>
  <conditionalFormatting sqref="B89:I89 K89:S89">
    <cfRule type="expression" dxfId="0" priority="51">
      <formula>"MOD(COUNTA($B$3:$U$87),2)"</formula>
    </cfRule>
  </conditionalFormatting>
  <printOptions horizontalCentered="1"/>
  <pageMargins left="0" right="0" top="0.27559055118110198" bottom="0.27559055118110198" header="0" footer="0"/>
  <pageSetup paperSize="9" scale="44" orientation="portrait"/>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B3" sqref="B3"/>
    </sheetView>
  </sheetViews>
  <sheetFormatPr defaultColWidth="9" defaultRowHeight="14.25"/>
  <cols>
    <col min="1" max="1" width="6" customWidth="1"/>
    <col min="2" max="2" width="7.125" customWidth="1"/>
    <col min="3" max="3" width="17.375" customWidth="1"/>
    <col min="4" max="4" width="7.875" customWidth="1"/>
    <col min="5" max="5" width="7.75" customWidth="1"/>
    <col min="6" max="7" width="6.875" customWidth="1"/>
    <col min="8" max="8" width="8" customWidth="1"/>
    <col min="9" max="9" width="37.625" customWidth="1"/>
    <col min="10" max="10" width="33.125" customWidth="1"/>
    <col min="11" max="11" width="12.75" customWidth="1"/>
    <col min="12" max="12" width="20" customWidth="1"/>
    <col min="14" max="14" width="11.5" customWidth="1"/>
  </cols>
  <sheetData>
    <row r="1" spans="1:15">
      <c r="A1" s="413" t="s">
        <v>328</v>
      </c>
      <c r="B1" s="413"/>
      <c r="C1" s="413"/>
      <c r="D1" s="413"/>
      <c r="E1" s="413"/>
      <c r="F1" s="413"/>
      <c r="G1" s="413"/>
      <c r="H1" s="413"/>
      <c r="I1" s="413"/>
      <c r="J1" s="413"/>
      <c r="K1" s="413"/>
      <c r="L1" s="413"/>
      <c r="M1" s="413"/>
      <c r="N1" s="413"/>
    </row>
    <row r="2" spans="1:15" ht="33.75">
      <c r="A2" s="153" t="s">
        <v>1</v>
      </c>
      <c r="B2" s="154" t="s">
        <v>2</v>
      </c>
      <c r="C2" s="154" t="s">
        <v>3</v>
      </c>
      <c r="D2" s="154" t="s">
        <v>4</v>
      </c>
      <c r="E2" s="154" t="s">
        <v>5</v>
      </c>
      <c r="F2" s="154" t="s">
        <v>6</v>
      </c>
      <c r="G2" s="154" t="s">
        <v>7</v>
      </c>
      <c r="H2" s="155" t="s">
        <v>8</v>
      </c>
      <c r="I2" s="181" t="s">
        <v>329</v>
      </c>
      <c r="J2" s="182" t="s">
        <v>11</v>
      </c>
      <c r="K2" s="183" t="s">
        <v>14</v>
      </c>
      <c r="L2" s="154" t="s">
        <v>330</v>
      </c>
      <c r="M2" s="154" t="s">
        <v>331</v>
      </c>
      <c r="N2" s="154" t="s">
        <v>332</v>
      </c>
      <c r="O2" s="154" t="s">
        <v>333</v>
      </c>
    </row>
    <row r="3" spans="1:15" ht="68.25" customHeight="1">
      <c r="A3" s="414" t="s">
        <v>334</v>
      </c>
      <c r="B3" s="156" t="s">
        <v>335</v>
      </c>
      <c r="C3" s="157" t="s">
        <v>336</v>
      </c>
      <c r="D3" s="158">
        <v>5</v>
      </c>
      <c r="E3" s="158">
        <v>2</v>
      </c>
      <c r="F3" s="159" t="s">
        <v>22</v>
      </c>
      <c r="G3" s="160">
        <v>100</v>
      </c>
      <c r="H3" s="161" t="s">
        <v>337</v>
      </c>
      <c r="I3" s="184" t="s">
        <v>338</v>
      </c>
      <c r="J3" s="185" t="s">
        <v>339</v>
      </c>
      <c r="K3" s="186" t="s">
        <v>340</v>
      </c>
      <c r="L3" s="187" t="s">
        <v>341</v>
      </c>
      <c r="M3" s="188">
        <v>5</v>
      </c>
      <c r="N3" s="154"/>
      <c r="O3" s="189" t="s">
        <v>342</v>
      </c>
    </row>
    <row r="4" spans="1:15" ht="68.25" customHeight="1">
      <c r="A4" s="415"/>
      <c r="B4" s="156" t="s">
        <v>343</v>
      </c>
      <c r="C4" s="157" t="s">
        <v>344</v>
      </c>
      <c r="D4" s="162">
        <v>10</v>
      </c>
      <c r="E4" s="162">
        <v>1</v>
      </c>
      <c r="F4" s="159" t="s">
        <v>22</v>
      </c>
      <c r="G4" s="162">
        <v>100</v>
      </c>
      <c r="H4" s="161" t="s">
        <v>345</v>
      </c>
      <c r="I4" s="184" t="s">
        <v>338</v>
      </c>
      <c r="J4" s="185" t="s">
        <v>339</v>
      </c>
      <c r="K4" s="186" t="s">
        <v>340</v>
      </c>
      <c r="L4" s="187" t="s">
        <v>341</v>
      </c>
      <c r="M4" s="188">
        <v>3</v>
      </c>
      <c r="N4" s="154"/>
      <c r="O4" s="189" t="s">
        <v>342</v>
      </c>
    </row>
    <row r="5" spans="1:15" ht="68.25" customHeight="1">
      <c r="A5" s="415"/>
      <c r="B5" s="156" t="s">
        <v>346</v>
      </c>
      <c r="C5" s="157" t="s">
        <v>347</v>
      </c>
      <c r="D5" s="162">
        <v>1000</v>
      </c>
      <c r="E5" s="162">
        <v>0.02</v>
      </c>
      <c r="F5" s="159" t="s">
        <v>22</v>
      </c>
      <c r="G5" s="162">
        <v>100</v>
      </c>
      <c r="H5" s="161" t="s">
        <v>38</v>
      </c>
      <c r="I5" s="184" t="s">
        <v>338</v>
      </c>
      <c r="J5" s="185" t="s">
        <v>339</v>
      </c>
      <c r="K5" s="186" t="s">
        <v>340</v>
      </c>
      <c r="L5" s="187" t="s">
        <v>348</v>
      </c>
      <c r="M5" s="188">
        <v>2</v>
      </c>
      <c r="N5" s="154"/>
      <c r="O5" s="189" t="s">
        <v>342</v>
      </c>
    </row>
    <row r="6" spans="1:15" ht="68.25" customHeight="1">
      <c r="A6" s="415"/>
      <c r="B6" s="163" t="s">
        <v>349</v>
      </c>
      <c r="C6" s="164" t="s">
        <v>350</v>
      </c>
      <c r="D6" s="165">
        <v>5</v>
      </c>
      <c r="E6" s="165">
        <v>1</v>
      </c>
      <c r="F6" s="159" t="s">
        <v>22</v>
      </c>
      <c r="G6" s="165">
        <v>100</v>
      </c>
      <c r="H6" s="161" t="s">
        <v>247</v>
      </c>
      <c r="I6" s="190" t="s">
        <v>338</v>
      </c>
      <c r="J6" s="191" t="s">
        <v>339</v>
      </c>
      <c r="K6" s="186" t="s">
        <v>351</v>
      </c>
      <c r="L6" s="192" t="s">
        <v>348</v>
      </c>
      <c r="M6" s="192">
        <v>1.5</v>
      </c>
      <c r="N6" s="189"/>
      <c r="O6" s="189" t="s">
        <v>342</v>
      </c>
    </row>
    <row r="7" spans="1:15" ht="68.25" customHeight="1">
      <c r="A7" s="416"/>
      <c r="B7" s="163" t="s">
        <v>352</v>
      </c>
      <c r="C7" s="164" t="s">
        <v>353</v>
      </c>
      <c r="D7" s="165">
        <v>5</v>
      </c>
      <c r="E7" s="165">
        <v>1</v>
      </c>
      <c r="F7" s="159" t="s">
        <v>22</v>
      </c>
      <c r="G7" s="165">
        <v>100</v>
      </c>
      <c r="H7" s="161" t="s">
        <v>247</v>
      </c>
      <c r="I7" s="190" t="s">
        <v>338</v>
      </c>
      <c r="J7" s="191" t="s">
        <v>339</v>
      </c>
      <c r="K7" s="186" t="s">
        <v>354</v>
      </c>
      <c r="L7" s="192" t="s">
        <v>348</v>
      </c>
      <c r="M7" s="192">
        <v>1.5</v>
      </c>
      <c r="N7" s="189"/>
      <c r="O7" s="189" t="s">
        <v>342</v>
      </c>
    </row>
    <row r="8" spans="1:15" ht="68.25" customHeight="1">
      <c r="A8" s="414" t="s">
        <v>355</v>
      </c>
      <c r="B8" s="166" t="s">
        <v>133</v>
      </c>
      <c r="C8" s="157" t="s">
        <v>356</v>
      </c>
      <c r="D8" s="158">
        <v>10</v>
      </c>
      <c r="E8" s="158">
        <v>0.5</v>
      </c>
      <c r="F8" s="159" t="s">
        <v>22</v>
      </c>
      <c r="G8" s="158">
        <v>100</v>
      </c>
      <c r="H8" s="167" t="s">
        <v>357</v>
      </c>
      <c r="I8" s="184" t="s">
        <v>338</v>
      </c>
      <c r="J8" s="185" t="s">
        <v>339</v>
      </c>
      <c r="K8" s="193" t="s">
        <v>138</v>
      </c>
      <c r="L8" s="192" t="s">
        <v>358</v>
      </c>
      <c r="M8" s="159">
        <v>1</v>
      </c>
      <c r="N8" s="154" t="s">
        <v>22</v>
      </c>
      <c r="O8" s="154" t="s">
        <v>342</v>
      </c>
    </row>
    <row r="9" spans="1:15" ht="68.25" customHeight="1">
      <c r="A9" s="415"/>
      <c r="B9" s="166" t="s">
        <v>359</v>
      </c>
      <c r="C9" s="157" t="s">
        <v>360</v>
      </c>
      <c r="D9" s="158">
        <v>100</v>
      </c>
      <c r="E9" s="158">
        <v>0.1</v>
      </c>
      <c r="F9" s="159" t="s">
        <v>22</v>
      </c>
      <c r="G9" s="158">
        <v>1000</v>
      </c>
      <c r="H9" s="167">
        <v>2</v>
      </c>
      <c r="I9" s="184" t="s">
        <v>338</v>
      </c>
      <c r="J9" s="185" t="s">
        <v>361</v>
      </c>
      <c r="K9" s="193" t="s">
        <v>25</v>
      </c>
      <c r="L9" s="192" t="s">
        <v>362</v>
      </c>
      <c r="M9" s="159">
        <v>2</v>
      </c>
      <c r="N9" s="154"/>
      <c r="O9" s="154" t="s">
        <v>342</v>
      </c>
    </row>
    <row r="10" spans="1:15" ht="68.25" customHeight="1">
      <c r="A10" s="415"/>
      <c r="B10" s="166" t="s">
        <v>363</v>
      </c>
      <c r="C10" s="157" t="s">
        <v>364</v>
      </c>
      <c r="D10" s="158">
        <v>10</v>
      </c>
      <c r="E10" s="158">
        <v>0.5</v>
      </c>
      <c r="F10" s="159" t="s">
        <v>22</v>
      </c>
      <c r="G10" s="158">
        <v>100</v>
      </c>
      <c r="H10" s="167">
        <v>0.6</v>
      </c>
      <c r="I10" s="184" t="s">
        <v>338</v>
      </c>
      <c r="J10" s="185" t="s">
        <v>339</v>
      </c>
      <c r="K10" s="193" t="s">
        <v>110</v>
      </c>
      <c r="L10" s="192" t="s">
        <v>362</v>
      </c>
      <c r="M10" s="159">
        <v>0.6</v>
      </c>
      <c r="N10" s="154"/>
      <c r="O10" s="154" t="s">
        <v>342</v>
      </c>
    </row>
    <row r="11" spans="1:15" ht="68.25" customHeight="1">
      <c r="A11" s="415"/>
      <c r="B11" s="166" t="s">
        <v>198</v>
      </c>
      <c r="C11" s="157" t="s">
        <v>365</v>
      </c>
      <c r="D11" s="158">
        <v>20</v>
      </c>
      <c r="E11" s="158">
        <v>0.2</v>
      </c>
      <c r="F11" s="159" t="s">
        <v>22</v>
      </c>
      <c r="G11" s="158">
        <v>1000</v>
      </c>
      <c r="H11" s="167">
        <v>1</v>
      </c>
      <c r="I11" s="184" t="s">
        <v>338</v>
      </c>
      <c r="J11" s="185" t="s">
        <v>339</v>
      </c>
      <c r="K11" s="193" t="s">
        <v>25</v>
      </c>
      <c r="L11" s="192" t="s">
        <v>362</v>
      </c>
      <c r="M11" s="159">
        <v>1</v>
      </c>
      <c r="N11" s="154"/>
      <c r="O11" s="154" t="s">
        <v>342</v>
      </c>
    </row>
    <row r="12" spans="1:15" ht="68.25" customHeight="1">
      <c r="A12" s="415"/>
      <c r="B12" s="168" t="s">
        <v>366</v>
      </c>
      <c r="C12" s="169" t="s">
        <v>367</v>
      </c>
      <c r="D12" s="158">
        <v>5</v>
      </c>
      <c r="E12" s="158">
        <v>0.5</v>
      </c>
      <c r="F12" s="159" t="s">
        <v>22</v>
      </c>
      <c r="G12" s="158">
        <v>1000</v>
      </c>
      <c r="H12" s="167">
        <v>0.5</v>
      </c>
      <c r="I12" s="190" t="s">
        <v>338</v>
      </c>
      <c r="J12" s="191" t="s">
        <v>339</v>
      </c>
      <c r="K12" s="193" t="s">
        <v>25</v>
      </c>
      <c r="L12" s="192" t="s">
        <v>362</v>
      </c>
      <c r="M12" s="159">
        <v>1</v>
      </c>
      <c r="N12" s="189"/>
      <c r="O12" s="189" t="s">
        <v>342</v>
      </c>
    </row>
    <row r="13" spans="1:15" ht="68.25" customHeight="1">
      <c r="A13" s="415"/>
      <c r="B13" s="168" t="s">
        <v>368</v>
      </c>
      <c r="C13" s="169" t="s">
        <v>369</v>
      </c>
      <c r="D13" s="158">
        <v>5</v>
      </c>
      <c r="E13" s="158">
        <v>0.5</v>
      </c>
      <c r="F13" s="159" t="s">
        <v>22</v>
      </c>
      <c r="G13" s="158">
        <v>1000</v>
      </c>
      <c r="H13" s="167">
        <v>0.5</v>
      </c>
      <c r="I13" s="190" t="s">
        <v>338</v>
      </c>
      <c r="J13" s="191" t="s">
        <v>339</v>
      </c>
      <c r="K13" s="193" t="s">
        <v>25</v>
      </c>
      <c r="L13" s="192" t="s">
        <v>362</v>
      </c>
      <c r="M13" s="159">
        <v>1</v>
      </c>
      <c r="N13" s="189"/>
      <c r="O13" s="189" t="s">
        <v>342</v>
      </c>
    </row>
    <row r="14" spans="1:15" ht="68.25" customHeight="1">
      <c r="A14" s="416"/>
      <c r="B14" s="170" t="s">
        <v>370</v>
      </c>
      <c r="C14" s="169" t="s">
        <v>371</v>
      </c>
      <c r="D14" s="158">
        <v>5</v>
      </c>
      <c r="E14" s="158">
        <v>0.5</v>
      </c>
      <c r="F14" s="159" t="s">
        <v>22</v>
      </c>
      <c r="G14" s="158">
        <v>1000</v>
      </c>
      <c r="H14" s="167">
        <v>0.5</v>
      </c>
      <c r="I14" s="190" t="s">
        <v>338</v>
      </c>
      <c r="J14" s="191" t="s">
        <v>339</v>
      </c>
      <c r="K14" s="193" t="s">
        <v>25</v>
      </c>
      <c r="L14" s="192" t="s">
        <v>362</v>
      </c>
      <c r="M14" s="159">
        <v>1</v>
      </c>
      <c r="N14" s="189"/>
      <c r="O14" s="189" t="s">
        <v>342</v>
      </c>
    </row>
    <row r="15" spans="1:15" ht="68.25" customHeight="1">
      <c r="A15" s="414" t="s">
        <v>372</v>
      </c>
      <c r="B15" s="156" t="s">
        <v>223</v>
      </c>
      <c r="C15" s="157" t="s">
        <v>373</v>
      </c>
      <c r="D15" s="158">
        <v>10</v>
      </c>
      <c r="E15" s="171">
        <v>0.5</v>
      </c>
      <c r="F15" s="171">
        <v>2</v>
      </c>
      <c r="G15" s="160">
        <v>100</v>
      </c>
      <c r="H15" s="161" t="s">
        <v>247</v>
      </c>
      <c r="I15" s="184" t="s">
        <v>338</v>
      </c>
      <c r="J15" s="185" t="s">
        <v>374</v>
      </c>
      <c r="K15" s="194" t="s">
        <v>110</v>
      </c>
      <c r="L15" s="187" t="s">
        <v>375</v>
      </c>
      <c r="M15" s="188">
        <v>1.5</v>
      </c>
      <c r="N15" s="154" t="s">
        <v>22</v>
      </c>
      <c r="O15" s="154" t="s">
        <v>342</v>
      </c>
    </row>
    <row r="16" spans="1:15" ht="68.25" customHeight="1">
      <c r="A16" s="415"/>
      <c r="B16" s="156" t="s">
        <v>376</v>
      </c>
      <c r="C16" s="157" t="s">
        <v>377</v>
      </c>
      <c r="D16" s="158">
        <v>10</v>
      </c>
      <c r="E16" s="171">
        <v>0.5</v>
      </c>
      <c r="F16" s="171">
        <v>2</v>
      </c>
      <c r="G16" s="160">
        <v>100</v>
      </c>
      <c r="H16" s="161" t="s">
        <v>378</v>
      </c>
      <c r="I16" s="184" t="s">
        <v>338</v>
      </c>
      <c r="J16" s="185" t="s">
        <v>379</v>
      </c>
      <c r="K16" s="417" t="s">
        <v>380</v>
      </c>
      <c r="L16" s="187" t="s">
        <v>381</v>
      </c>
      <c r="M16" s="188">
        <v>0.5</v>
      </c>
      <c r="N16" s="154" t="s">
        <v>22</v>
      </c>
      <c r="O16" s="154" t="s">
        <v>342</v>
      </c>
    </row>
    <row r="17" spans="1:15" ht="68.25" customHeight="1">
      <c r="A17" s="415"/>
      <c r="B17" s="156" t="s">
        <v>382</v>
      </c>
      <c r="C17" s="157" t="s">
        <v>383</v>
      </c>
      <c r="D17" s="158">
        <v>5</v>
      </c>
      <c r="E17" s="171">
        <v>0.5</v>
      </c>
      <c r="F17" s="171">
        <v>2</v>
      </c>
      <c r="G17" s="160">
        <v>100</v>
      </c>
      <c r="H17" s="161" t="s">
        <v>378</v>
      </c>
      <c r="I17" s="184" t="s">
        <v>338</v>
      </c>
      <c r="J17" s="185" t="s">
        <v>384</v>
      </c>
      <c r="K17" s="418"/>
      <c r="L17" s="187" t="s">
        <v>381</v>
      </c>
      <c r="M17" s="188">
        <v>0.5</v>
      </c>
      <c r="N17" s="154" t="s">
        <v>22</v>
      </c>
      <c r="O17" s="154" t="s">
        <v>342</v>
      </c>
    </row>
    <row r="18" spans="1:15" ht="68.25" customHeight="1">
      <c r="A18" s="415"/>
      <c r="B18" s="156" t="s">
        <v>385</v>
      </c>
      <c r="C18" s="157" t="s">
        <v>386</v>
      </c>
      <c r="D18" s="158">
        <v>5</v>
      </c>
      <c r="E18" s="171">
        <v>1</v>
      </c>
      <c r="F18" s="158">
        <v>2</v>
      </c>
      <c r="G18" s="160">
        <v>100</v>
      </c>
      <c r="H18" s="161" t="s">
        <v>247</v>
      </c>
      <c r="I18" s="184" t="s">
        <v>338</v>
      </c>
      <c r="J18" s="185" t="s">
        <v>339</v>
      </c>
      <c r="K18" s="195" t="s">
        <v>110</v>
      </c>
      <c r="L18" s="187" t="s">
        <v>387</v>
      </c>
      <c r="M18" s="188">
        <v>1.5</v>
      </c>
      <c r="N18" s="154" t="s">
        <v>22</v>
      </c>
      <c r="O18" s="154" t="s">
        <v>342</v>
      </c>
    </row>
    <row r="19" spans="1:15" ht="108.95" customHeight="1">
      <c r="A19" s="415"/>
      <c r="B19" s="172" t="s">
        <v>388</v>
      </c>
      <c r="C19" s="169" t="s">
        <v>389</v>
      </c>
      <c r="D19" s="160">
        <v>10</v>
      </c>
      <c r="E19" s="160">
        <v>0.5</v>
      </c>
      <c r="F19" s="160">
        <v>2</v>
      </c>
      <c r="G19" s="160">
        <v>100</v>
      </c>
      <c r="H19" s="161" t="s">
        <v>390</v>
      </c>
      <c r="I19" s="190" t="s">
        <v>338</v>
      </c>
      <c r="J19" s="191" t="s">
        <v>339</v>
      </c>
      <c r="K19" s="196" t="s">
        <v>391</v>
      </c>
      <c r="L19" s="173" t="s">
        <v>381</v>
      </c>
      <c r="M19" s="173">
        <v>0.8</v>
      </c>
      <c r="N19" s="197" t="s">
        <v>22</v>
      </c>
      <c r="O19" s="197" t="s">
        <v>342</v>
      </c>
    </row>
    <row r="20" spans="1:15" ht="108.95" customHeight="1">
      <c r="A20" s="416"/>
      <c r="B20" s="172" t="s">
        <v>392</v>
      </c>
      <c r="C20" s="169" t="s">
        <v>393</v>
      </c>
      <c r="D20" s="160">
        <v>100</v>
      </c>
      <c r="E20" s="160">
        <v>0.1</v>
      </c>
      <c r="F20" s="160">
        <v>2</v>
      </c>
      <c r="G20" s="160">
        <v>100</v>
      </c>
      <c r="H20" s="161" t="s">
        <v>247</v>
      </c>
      <c r="I20" s="190" t="s">
        <v>338</v>
      </c>
      <c r="J20" s="191" t="s">
        <v>394</v>
      </c>
      <c r="K20" s="196" t="s">
        <v>395</v>
      </c>
      <c r="L20" s="173" t="s">
        <v>381</v>
      </c>
      <c r="M20" s="173">
        <v>1.5</v>
      </c>
      <c r="N20" s="197" t="s">
        <v>22</v>
      </c>
      <c r="O20" s="197" t="s">
        <v>342</v>
      </c>
    </row>
    <row r="21" spans="1:15" ht="126" customHeight="1">
      <c r="A21" s="173" t="s">
        <v>396</v>
      </c>
      <c r="B21" s="174" t="s">
        <v>285</v>
      </c>
      <c r="C21" s="173" t="s">
        <v>397</v>
      </c>
      <c r="D21" s="160">
        <v>100</v>
      </c>
      <c r="E21" s="160">
        <v>0.2</v>
      </c>
      <c r="F21" s="160" t="s">
        <v>22</v>
      </c>
      <c r="G21" s="160">
        <v>20</v>
      </c>
      <c r="H21" s="161">
        <v>15</v>
      </c>
      <c r="I21" s="184" t="s">
        <v>398</v>
      </c>
      <c r="J21" s="185" t="s">
        <v>399</v>
      </c>
      <c r="K21" s="173" t="s">
        <v>400</v>
      </c>
      <c r="L21" s="198" t="s">
        <v>401</v>
      </c>
      <c r="M21" s="173">
        <v>2</v>
      </c>
      <c r="N21" s="197"/>
      <c r="O21" s="197" t="s">
        <v>402</v>
      </c>
    </row>
    <row r="23" spans="1:15">
      <c r="A23" s="175" t="s">
        <v>322</v>
      </c>
      <c r="B23" s="176"/>
      <c r="C23" s="177"/>
      <c r="D23" s="176"/>
      <c r="E23" s="176"/>
      <c r="F23" s="176"/>
      <c r="G23" s="176"/>
      <c r="H23" s="176"/>
    </row>
    <row r="24" spans="1:15">
      <c r="A24" s="178" t="s">
        <v>403</v>
      </c>
      <c r="K24" s="199"/>
    </row>
    <row r="25" spans="1:15">
      <c r="A25" s="179" t="s">
        <v>404</v>
      </c>
    </row>
    <row r="26" spans="1:15">
      <c r="A26" s="179" t="s">
        <v>405</v>
      </c>
    </row>
    <row r="27" spans="1:15">
      <c r="A27" s="179" t="s">
        <v>406</v>
      </c>
    </row>
    <row r="28" spans="1:15">
      <c r="A28" s="179" t="s">
        <v>407</v>
      </c>
    </row>
    <row r="29" spans="1:15">
      <c r="A29" s="179" t="s">
        <v>408</v>
      </c>
    </row>
    <row r="30" spans="1:15">
      <c r="A30" s="180" t="s">
        <v>409</v>
      </c>
      <c r="B30" s="2"/>
      <c r="C30" s="2"/>
      <c r="D30" s="2"/>
      <c r="E30" s="2"/>
      <c r="F30" s="2"/>
      <c r="G30" s="2"/>
      <c r="H30" s="2"/>
    </row>
    <row r="31" spans="1:15">
      <c r="A31" s="180" t="s">
        <v>410</v>
      </c>
      <c r="B31" s="2"/>
      <c r="C31" s="2"/>
      <c r="D31" s="2"/>
      <c r="E31" s="2"/>
      <c r="F31" s="2"/>
      <c r="G31" s="2"/>
      <c r="H31" s="2"/>
    </row>
    <row r="32" spans="1:15">
      <c r="A32" s="179"/>
    </row>
    <row r="33" spans="1:1">
      <c r="A33" s="179"/>
    </row>
    <row r="34" spans="1:1">
      <c r="A34" s="179"/>
    </row>
  </sheetData>
  <mergeCells count="5">
    <mergeCell ref="A1:N1"/>
    <mergeCell ref="A3:A7"/>
    <mergeCell ref="A8:A14"/>
    <mergeCell ref="A15:A20"/>
    <mergeCell ref="K16:K17"/>
  </mergeCells>
  <phoneticPr fontId="6" type="noConversion"/>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51"/>
  <sheetViews>
    <sheetView showGridLines="0" workbookViewId="0">
      <selection activeCell="J5" sqref="J5"/>
    </sheetView>
  </sheetViews>
  <sheetFormatPr defaultColWidth="9" defaultRowHeight="17.25"/>
  <cols>
    <col min="1" max="1" width="13.375" style="123" customWidth="1"/>
    <col min="2" max="2" width="20.25" style="124" customWidth="1"/>
    <col min="3" max="3" width="36.375" style="122" customWidth="1"/>
    <col min="4" max="4" width="35" style="125" hidden="1" customWidth="1"/>
    <col min="5" max="5" width="29.25" style="125" hidden="1" customWidth="1"/>
    <col min="6" max="6" width="12" style="122" hidden="1" customWidth="1"/>
    <col min="7" max="7" width="45.25" style="122" customWidth="1"/>
    <col min="8" max="16384" width="9" style="122"/>
  </cols>
  <sheetData>
    <row r="1" spans="1:15" ht="26.25" customHeight="1">
      <c r="A1" s="419" t="s">
        <v>411</v>
      </c>
      <c r="B1" s="419"/>
      <c r="C1" s="419"/>
      <c r="D1" s="419"/>
      <c r="E1" s="419"/>
      <c r="F1" s="419"/>
      <c r="G1" s="419"/>
    </row>
    <row r="2" spans="1:15" s="121" customFormat="1" ht="27.75" customHeight="1">
      <c r="A2" s="126" t="s">
        <v>412</v>
      </c>
      <c r="B2" s="126" t="s">
        <v>413</v>
      </c>
      <c r="C2" s="126" t="s">
        <v>414</v>
      </c>
      <c r="D2" s="126" t="s">
        <v>415</v>
      </c>
      <c r="E2" s="126" t="s">
        <v>416</v>
      </c>
      <c r="F2" s="126" t="s">
        <v>417</v>
      </c>
      <c r="G2" s="126" t="s">
        <v>418</v>
      </c>
      <c r="H2" s="122"/>
      <c r="I2" s="122"/>
      <c r="J2" s="122"/>
      <c r="K2" s="122"/>
      <c r="L2" s="122"/>
      <c r="M2" s="122"/>
      <c r="N2" s="122"/>
      <c r="O2" s="122"/>
    </row>
    <row r="3" spans="1:15" ht="30" customHeight="1">
      <c r="A3" s="127" t="s">
        <v>419</v>
      </c>
      <c r="B3" s="128" t="s">
        <v>420</v>
      </c>
      <c r="C3" s="129" t="s">
        <v>421</v>
      </c>
      <c r="D3" s="130" t="s">
        <v>422</v>
      </c>
      <c r="E3" s="131" t="s">
        <v>423</v>
      </c>
      <c r="F3" s="132" t="s">
        <v>424</v>
      </c>
      <c r="G3" s="429" t="s">
        <v>425</v>
      </c>
    </row>
    <row r="4" spans="1:15" ht="60">
      <c r="A4" s="127" t="s">
        <v>426</v>
      </c>
      <c r="B4" s="128" t="s">
        <v>427</v>
      </c>
      <c r="C4" s="129" t="s">
        <v>428</v>
      </c>
      <c r="D4" s="133" t="s">
        <v>429</v>
      </c>
      <c r="E4" s="128" t="s">
        <v>423</v>
      </c>
      <c r="F4" s="132" t="s">
        <v>430</v>
      </c>
      <c r="G4" s="427"/>
    </row>
    <row r="5" spans="1:15" ht="120">
      <c r="A5" s="127" t="s">
        <v>431</v>
      </c>
      <c r="B5" s="128" t="s">
        <v>432</v>
      </c>
      <c r="C5" s="134" t="s">
        <v>433</v>
      </c>
      <c r="D5" s="133"/>
      <c r="E5" s="128"/>
      <c r="F5" s="132"/>
      <c r="G5" s="427"/>
    </row>
    <row r="6" spans="1:15" ht="30">
      <c r="A6" s="420" t="s">
        <v>434</v>
      </c>
      <c r="B6" s="423" t="s">
        <v>435</v>
      </c>
      <c r="C6" s="426" t="s">
        <v>436</v>
      </c>
      <c r="D6" s="136" t="s">
        <v>437</v>
      </c>
      <c r="E6" s="128" t="s">
        <v>423</v>
      </c>
      <c r="F6" s="132" t="s">
        <v>438</v>
      </c>
      <c r="G6" s="427"/>
    </row>
    <row r="7" spans="1:15" ht="33" customHeight="1">
      <c r="A7" s="421"/>
      <c r="B7" s="424"/>
      <c r="C7" s="427"/>
      <c r="D7" s="136" t="s">
        <v>439</v>
      </c>
      <c r="E7" s="137"/>
      <c r="F7" s="132" t="s">
        <v>438</v>
      </c>
      <c r="G7" s="427"/>
    </row>
    <row r="8" spans="1:15">
      <c r="A8" s="421"/>
      <c r="B8" s="424"/>
      <c r="C8" s="427"/>
      <c r="D8" s="138" t="s">
        <v>440</v>
      </c>
      <c r="E8" s="139"/>
      <c r="F8" s="132" t="s">
        <v>441</v>
      </c>
      <c r="G8" s="427"/>
    </row>
    <row r="9" spans="1:15" ht="132" customHeight="1">
      <c r="A9" s="422"/>
      <c r="B9" s="425"/>
      <c r="C9" s="428"/>
      <c r="D9" s="136" t="s">
        <v>442</v>
      </c>
      <c r="E9" s="139"/>
      <c r="F9" s="132" t="s">
        <v>443</v>
      </c>
      <c r="G9" s="428"/>
    </row>
    <row r="10" spans="1:15" ht="30">
      <c r="A10" s="140" t="s">
        <v>444</v>
      </c>
      <c r="B10" s="128" t="s">
        <v>445</v>
      </c>
      <c r="C10" s="141" t="s">
        <v>446</v>
      </c>
      <c r="D10" s="136"/>
      <c r="E10" s="139"/>
      <c r="F10" s="132"/>
      <c r="G10" s="131" t="s">
        <v>447</v>
      </c>
    </row>
    <row r="11" spans="1:15" ht="198.75" customHeight="1">
      <c r="A11" s="127" t="s">
        <v>448</v>
      </c>
      <c r="B11" s="135" t="s">
        <v>449</v>
      </c>
      <c r="C11" s="129" t="s">
        <v>450</v>
      </c>
      <c r="D11" s="142" t="s">
        <v>451</v>
      </c>
      <c r="E11" s="142" t="s">
        <v>452</v>
      </c>
      <c r="F11" s="143" t="s">
        <v>453</v>
      </c>
      <c r="G11" s="144" t="s">
        <v>454</v>
      </c>
    </row>
    <row r="12" spans="1:15" ht="45">
      <c r="A12" s="127" t="s">
        <v>455</v>
      </c>
      <c r="B12" s="145" t="s">
        <v>456</v>
      </c>
      <c r="C12" s="146" t="s">
        <v>457</v>
      </c>
      <c r="D12" s="147" t="s">
        <v>458</v>
      </c>
      <c r="E12" s="147" t="s">
        <v>459</v>
      </c>
      <c r="F12" s="148"/>
      <c r="G12" s="147" t="s">
        <v>460</v>
      </c>
    </row>
    <row r="13" spans="1:15" ht="45">
      <c r="A13" s="140" t="s">
        <v>461</v>
      </c>
      <c r="B13" s="142" t="s">
        <v>462</v>
      </c>
      <c r="C13" s="142" t="s">
        <v>463</v>
      </c>
      <c r="D13" s="149" t="s">
        <v>464</v>
      </c>
      <c r="E13" s="149" t="s">
        <v>465</v>
      </c>
      <c r="F13" s="150"/>
      <c r="G13" s="132" t="s">
        <v>466</v>
      </c>
    </row>
    <row r="14" spans="1:15" ht="45">
      <c r="A14" s="140" t="s">
        <v>467</v>
      </c>
      <c r="B14" s="147" t="s">
        <v>468</v>
      </c>
      <c r="C14" s="151" t="s">
        <v>469</v>
      </c>
      <c r="D14" s="147" t="s">
        <v>470</v>
      </c>
      <c r="E14" s="147" t="s">
        <v>471</v>
      </c>
      <c r="F14" s="148"/>
      <c r="G14" s="152" t="s">
        <v>466</v>
      </c>
    </row>
    <row r="15" spans="1:15" ht="60">
      <c r="A15" s="140" t="s">
        <v>472</v>
      </c>
      <c r="B15" s="147" t="s">
        <v>473</v>
      </c>
      <c r="C15" s="148"/>
      <c r="D15" s="148"/>
      <c r="E15" s="148"/>
      <c r="F15" s="148"/>
      <c r="G15" s="152" t="s">
        <v>466</v>
      </c>
    </row>
    <row r="16" spans="1:15">
      <c r="A16" s="122"/>
      <c r="B16" s="122"/>
      <c r="D16" s="122"/>
      <c r="E16" s="122"/>
    </row>
    <row r="17" s="122" customFormat="1"/>
    <row r="18" s="122" customFormat="1"/>
    <row r="19" s="122" customFormat="1"/>
    <row r="20" s="122" customFormat="1"/>
    <row r="21" s="122" customFormat="1"/>
    <row r="22" s="122" customFormat="1"/>
    <row r="23" s="122" customFormat="1"/>
    <row r="24" s="122" customFormat="1"/>
    <row r="25" s="122" customFormat="1"/>
    <row r="26" s="122" customFormat="1"/>
    <row r="27" s="122" customFormat="1"/>
    <row r="28" s="122" customFormat="1"/>
    <row r="29" s="122" customFormat="1"/>
    <row r="30" s="122" customFormat="1"/>
    <row r="31" s="122" customFormat="1"/>
    <row r="32" s="122" customFormat="1"/>
    <row r="33" s="122" customFormat="1"/>
    <row r="34" s="122" customFormat="1"/>
    <row r="35" s="122" customFormat="1"/>
    <row r="36" s="122" customFormat="1"/>
    <row r="37" s="122" customFormat="1"/>
    <row r="38" s="122" customFormat="1"/>
    <row r="39" s="122" customFormat="1"/>
    <row r="40" s="122" customFormat="1"/>
    <row r="41" s="122" customFormat="1"/>
    <row r="42" s="122" customFormat="1"/>
    <row r="43" s="122" customFormat="1"/>
    <row r="44" s="122" customFormat="1"/>
    <row r="45" s="122" customFormat="1"/>
    <row r="46" s="122" customFormat="1"/>
    <row r="47" s="122" customFormat="1"/>
    <row r="48" s="122" customFormat="1"/>
    <row r="49" s="122" customFormat="1"/>
    <row r="50" s="122" customFormat="1"/>
    <row r="51" s="122" customFormat="1"/>
    <row r="52" s="122" customFormat="1"/>
    <row r="53" s="122" customFormat="1"/>
    <row r="54" s="122" customFormat="1"/>
    <row r="55" s="122" customFormat="1"/>
    <row r="56" s="122" customFormat="1"/>
    <row r="57" s="122" customFormat="1"/>
    <row r="58" s="122" customFormat="1"/>
    <row r="59" s="122" customFormat="1"/>
    <row r="60" s="122" customFormat="1"/>
    <row r="61" s="122" customFormat="1"/>
    <row r="62" s="122" customFormat="1"/>
    <row r="63" s="122" customFormat="1"/>
    <row r="64" s="122" customFormat="1"/>
    <row r="65" s="122" customFormat="1"/>
    <row r="66" s="122" customFormat="1"/>
    <row r="67" s="122" customFormat="1"/>
    <row r="68" s="122" customFormat="1"/>
    <row r="69" s="122" customFormat="1"/>
    <row r="70" s="122" customFormat="1"/>
    <row r="71" s="122" customFormat="1"/>
    <row r="72" s="122" customFormat="1"/>
    <row r="73" s="122" customFormat="1"/>
    <row r="74" s="122" customFormat="1"/>
    <row r="75" s="122" customFormat="1"/>
    <row r="76" s="122" customFormat="1"/>
    <row r="77" s="122" customFormat="1"/>
    <row r="78" s="122" customFormat="1"/>
    <row r="79" s="122" customFormat="1"/>
    <row r="80" s="122" customFormat="1"/>
    <row r="81" s="122" customFormat="1"/>
    <row r="82" s="122" customFormat="1"/>
    <row r="83" s="122" customFormat="1"/>
    <row r="84" s="122" customFormat="1"/>
    <row r="85" s="122" customFormat="1"/>
    <row r="86" s="122" customFormat="1"/>
    <row r="87" s="122" customFormat="1"/>
    <row r="88" s="122" customFormat="1"/>
    <row r="89" s="122" customFormat="1"/>
    <row r="90" s="122" customFormat="1"/>
    <row r="91" s="122" customFormat="1"/>
    <row r="92" s="122" customFormat="1"/>
    <row r="93" s="122" customFormat="1"/>
    <row r="94" s="122" customFormat="1"/>
    <row r="95" s="122" customFormat="1"/>
    <row r="96" s="122" customFormat="1"/>
    <row r="97" s="122" customFormat="1"/>
    <row r="98" s="122" customFormat="1"/>
    <row r="99" s="122" customFormat="1"/>
    <row r="100" s="122" customFormat="1"/>
    <row r="101" s="122" customFormat="1"/>
    <row r="102" s="122" customFormat="1"/>
    <row r="103" s="122" customFormat="1"/>
    <row r="104" s="122" customFormat="1"/>
    <row r="105" s="122" customFormat="1"/>
    <row r="106" s="122" customFormat="1"/>
    <row r="107" s="122" customFormat="1"/>
    <row r="108" s="122" customFormat="1"/>
    <row r="109" s="122" customFormat="1"/>
    <row r="110" s="122" customFormat="1"/>
    <row r="111" s="122" customFormat="1"/>
    <row r="112" s="122" customFormat="1"/>
    <row r="113" s="122" customFormat="1"/>
    <row r="114" s="122" customFormat="1"/>
    <row r="115" s="122" customFormat="1"/>
    <row r="116" s="122" customFormat="1"/>
    <row r="117" s="122" customFormat="1"/>
    <row r="118" s="122" customFormat="1"/>
    <row r="119" s="122" customFormat="1"/>
    <row r="120" s="122" customFormat="1"/>
    <row r="121" s="122" customFormat="1"/>
    <row r="122" s="122" customFormat="1"/>
    <row r="123" s="122" customFormat="1"/>
    <row r="124" s="122" customFormat="1"/>
    <row r="125" s="122" customFormat="1"/>
    <row r="126" s="122" customFormat="1"/>
    <row r="127" s="122" customFormat="1"/>
    <row r="128" s="122" customFormat="1"/>
    <row r="129" s="122" customFormat="1"/>
    <row r="130" s="122" customFormat="1"/>
    <row r="131" s="122" customFormat="1"/>
    <row r="132" s="122" customFormat="1"/>
    <row r="133" s="122" customFormat="1"/>
    <row r="134" s="122" customFormat="1"/>
    <row r="135" s="122" customFormat="1"/>
    <row r="136" s="122" customFormat="1"/>
    <row r="137" s="122" customFormat="1"/>
    <row r="138" s="122" customFormat="1"/>
    <row r="139" s="122" customFormat="1"/>
    <row r="140" s="122" customFormat="1"/>
    <row r="141" s="122" customFormat="1"/>
    <row r="142" s="122" customFormat="1"/>
    <row r="143" s="122" customFormat="1"/>
    <row r="144" s="122" customFormat="1"/>
    <row r="145" s="122" customFormat="1"/>
    <row r="146" s="122" customFormat="1"/>
    <row r="147" s="122" customFormat="1"/>
    <row r="148" s="122" customFormat="1"/>
    <row r="149" s="122" customFormat="1"/>
    <row r="150" s="122" customFormat="1"/>
    <row r="151" s="122" customFormat="1"/>
    <row r="152" s="122" customFormat="1"/>
    <row r="153" s="122" customFormat="1"/>
    <row r="154" s="122" customFormat="1"/>
    <row r="155" s="122" customFormat="1"/>
    <row r="156" s="122" customFormat="1"/>
    <row r="157" s="122" customFormat="1"/>
    <row r="158" s="122" customFormat="1"/>
    <row r="159" s="122" customFormat="1"/>
    <row r="160" s="122" customFormat="1"/>
    <row r="161" s="122" customFormat="1"/>
    <row r="162" s="122" customFormat="1"/>
    <row r="163" s="122" customFormat="1"/>
    <row r="164" s="122" customFormat="1"/>
    <row r="165" s="122" customFormat="1"/>
    <row r="166" s="122" customFormat="1"/>
    <row r="167" s="122" customFormat="1"/>
    <row r="168" s="122" customFormat="1"/>
    <row r="169" s="122" customFormat="1"/>
    <row r="170" s="122" customFormat="1"/>
    <row r="171" s="122" customFormat="1"/>
    <row r="172" s="122" customFormat="1"/>
    <row r="173" s="122" customFormat="1"/>
    <row r="174" s="122" customFormat="1"/>
    <row r="175" s="122" customFormat="1"/>
    <row r="176" s="122" customFormat="1"/>
    <row r="177" s="122" customFormat="1"/>
    <row r="178" s="122" customFormat="1"/>
    <row r="179" s="122" customFormat="1"/>
    <row r="180" s="122" customFormat="1"/>
    <row r="181" s="122" customFormat="1"/>
    <row r="182" s="122" customFormat="1"/>
    <row r="183" s="122" customFormat="1"/>
    <row r="184" s="122" customFormat="1"/>
    <row r="185" s="122" customFormat="1"/>
    <row r="186" s="122" customFormat="1"/>
    <row r="187" s="122" customFormat="1"/>
    <row r="188" s="122" customFormat="1"/>
    <row r="189" s="122" customFormat="1"/>
    <row r="190" s="122" customFormat="1"/>
    <row r="191" s="122" customFormat="1"/>
    <row r="192" s="122" customFormat="1"/>
    <row r="193" s="122" customFormat="1"/>
    <row r="194" s="122" customFormat="1"/>
    <row r="195" s="122" customFormat="1"/>
    <row r="196" s="122" customFormat="1"/>
    <row r="197" s="122" customFormat="1"/>
    <row r="198" s="122" customFormat="1"/>
    <row r="199" s="122" customFormat="1"/>
    <row r="200" s="122" customFormat="1"/>
    <row r="201" s="122" customFormat="1"/>
    <row r="202" s="122" customFormat="1"/>
    <row r="203" s="122" customFormat="1"/>
    <row r="204" s="122" customFormat="1"/>
    <row r="205" s="122" customFormat="1"/>
    <row r="206" s="122" customFormat="1"/>
    <row r="207" s="122" customFormat="1"/>
    <row r="208" s="122" customFormat="1"/>
    <row r="209" s="122" customFormat="1"/>
    <row r="210" s="122" customFormat="1"/>
    <row r="211" s="122" customFormat="1"/>
    <row r="212" s="122" customFormat="1"/>
    <row r="213" s="122" customFormat="1"/>
    <row r="214" s="122" customFormat="1"/>
    <row r="215" s="122" customFormat="1"/>
    <row r="216" s="122" customFormat="1"/>
    <row r="217" s="122" customFormat="1"/>
    <row r="218" s="122" customFormat="1"/>
    <row r="219" s="122" customFormat="1"/>
    <row r="220" s="122" customFormat="1"/>
    <row r="221" s="122" customFormat="1"/>
    <row r="222" s="122" customFormat="1"/>
    <row r="223" s="122" customFormat="1"/>
    <row r="224" s="122" customFormat="1"/>
    <row r="225" s="122" customFormat="1"/>
    <row r="226" s="122" customFormat="1"/>
    <row r="227" s="122" customFormat="1"/>
    <row r="228" s="122" customFormat="1"/>
    <row r="229" s="122" customFormat="1"/>
    <row r="230" s="122" customFormat="1"/>
    <row r="231" s="122" customFormat="1"/>
    <row r="232" s="122" customFormat="1"/>
    <row r="233" s="122" customFormat="1"/>
    <row r="234" s="122" customFormat="1"/>
    <row r="235" s="122" customFormat="1"/>
    <row r="236" s="122" customFormat="1"/>
    <row r="237" s="122" customFormat="1"/>
    <row r="238" s="122" customFormat="1"/>
    <row r="239" s="122" customFormat="1"/>
    <row r="240" s="122" customFormat="1"/>
    <row r="241" s="122" customFormat="1"/>
    <row r="242" s="122" customFormat="1"/>
    <row r="243" s="122" customFormat="1"/>
    <row r="244" s="122" customFormat="1"/>
    <row r="245" s="122" customFormat="1"/>
    <row r="246" s="122" customFormat="1"/>
    <row r="247" s="122" customFormat="1"/>
    <row r="248" s="122" customFormat="1"/>
    <row r="249" s="122" customFormat="1"/>
    <row r="250" s="122" customFormat="1"/>
    <row r="251" s="122" customFormat="1"/>
    <row r="252" s="122" customFormat="1"/>
    <row r="253" s="122" customFormat="1"/>
    <row r="254" s="122" customFormat="1"/>
    <row r="255" s="122" customFormat="1"/>
    <row r="256" s="122" customFormat="1"/>
    <row r="257" s="122" customFormat="1"/>
    <row r="258" s="122" customFormat="1"/>
    <row r="259" s="122" customFormat="1"/>
    <row r="260" s="122" customFormat="1"/>
    <row r="261" s="122" customFormat="1"/>
    <row r="262" s="122" customFormat="1"/>
    <row r="263" s="122" customFormat="1"/>
    <row r="264" s="122" customFormat="1"/>
    <row r="265" s="122" customFormat="1"/>
    <row r="266" s="122" customFormat="1"/>
    <row r="267" s="122" customFormat="1"/>
    <row r="268" s="122" customFormat="1"/>
    <row r="269" s="122" customFormat="1"/>
    <row r="270" s="122" customFormat="1"/>
    <row r="271" s="122" customFormat="1"/>
    <row r="272" s="122" customFormat="1"/>
    <row r="273" s="122" customFormat="1"/>
    <row r="274" s="122" customFormat="1"/>
    <row r="275" s="122" customFormat="1"/>
    <row r="276" s="122" customFormat="1"/>
    <row r="277" s="122" customFormat="1"/>
    <row r="278" s="122" customFormat="1"/>
    <row r="279" s="122" customFormat="1"/>
    <row r="280" s="122" customFormat="1"/>
    <row r="281" s="122" customFormat="1"/>
    <row r="282" s="122" customFormat="1"/>
    <row r="283" s="122" customFormat="1"/>
    <row r="284" s="122" customFormat="1"/>
    <row r="285" s="122" customFormat="1"/>
    <row r="286" s="122" customFormat="1"/>
    <row r="287" s="122" customFormat="1"/>
    <row r="288" s="122" customFormat="1"/>
    <row r="289" s="122" customFormat="1"/>
    <row r="290" s="122" customFormat="1"/>
    <row r="291" s="122" customFormat="1"/>
    <row r="292" s="122" customFormat="1"/>
    <row r="293" s="122" customFormat="1"/>
    <row r="294" s="122" customFormat="1"/>
    <row r="295" s="122" customFormat="1"/>
    <row r="296" s="122" customFormat="1"/>
    <row r="297" s="122" customFormat="1"/>
    <row r="298" s="122" customFormat="1"/>
    <row r="299" s="122" customFormat="1"/>
    <row r="300" s="122" customFormat="1"/>
    <row r="301" s="122" customFormat="1"/>
    <row r="302" s="122" customFormat="1"/>
    <row r="303" s="122" customFormat="1"/>
    <row r="304" s="122" customFormat="1"/>
    <row r="305" s="122" customFormat="1"/>
    <row r="306" s="122" customFormat="1"/>
    <row r="307" s="122" customFormat="1"/>
    <row r="308" s="122" customFormat="1"/>
    <row r="309" s="122" customFormat="1"/>
    <row r="310" s="122" customFormat="1"/>
    <row r="311" s="122" customFormat="1"/>
    <row r="312" s="122" customFormat="1"/>
    <row r="313" s="122" customFormat="1"/>
    <row r="314" s="122" customFormat="1"/>
    <row r="315" s="122" customFormat="1"/>
    <row r="316" s="122" customFormat="1"/>
    <row r="317" s="122" customFormat="1"/>
    <row r="318" s="122" customFormat="1"/>
    <row r="319" s="122" customFormat="1"/>
    <row r="320" s="122" customFormat="1"/>
    <row r="321" s="122" customFormat="1"/>
    <row r="322" s="122" customFormat="1"/>
    <row r="323" s="122" customFormat="1"/>
    <row r="324" s="122" customFormat="1"/>
    <row r="325" s="122" customFormat="1"/>
    <row r="326" s="122" customFormat="1"/>
    <row r="327" s="122" customFormat="1"/>
    <row r="328" s="122" customFormat="1"/>
    <row r="329" s="122" customFormat="1"/>
    <row r="330" s="122" customFormat="1"/>
    <row r="331" s="122" customFormat="1"/>
    <row r="332" s="122" customFormat="1"/>
    <row r="333" s="122" customFormat="1"/>
    <row r="334" s="122" customFormat="1"/>
    <row r="335" s="122" customFormat="1"/>
    <row r="336" s="122" customFormat="1"/>
    <row r="337" s="122" customFormat="1"/>
    <row r="338" s="122" customFormat="1"/>
    <row r="339" s="122" customFormat="1"/>
    <row r="340" s="122" customFormat="1"/>
    <row r="341" s="122" customFormat="1"/>
    <row r="342" s="122" customFormat="1"/>
    <row r="343" s="122" customFormat="1"/>
    <row r="344" s="122" customFormat="1"/>
    <row r="345" s="122" customFormat="1"/>
    <row r="346" s="122" customFormat="1"/>
    <row r="347" s="122" customFormat="1"/>
    <row r="348" s="122" customFormat="1"/>
    <row r="349" s="122" customFormat="1"/>
    <row r="350" s="122" customFormat="1"/>
    <row r="351" s="122" customFormat="1"/>
    <row r="352" s="122" customFormat="1"/>
    <row r="353" s="122" customFormat="1"/>
    <row r="354" s="122" customFormat="1"/>
    <row r="355" s="122" customFormat="1"/>
    <row r="356" s="122" customFormat="1"/>
    <row r="357" s="122" customFormat="1"/>
    <row r="358" s="122" customFormat="1"/>
    <row r="359" s="122" customFormat="1"/>
    <row r="360" s="122" customFormat="1"/>
    <row r="361" s="122" customFormat="1"/>
    <row r="362" s="122" customFormat="1"/>
    <row r="363" s="122" customFormat="1"/>
    <row r="364" s="122" customFormat="1"/>
    <row r="365" s="122" customFormat="1"/>
    <row r="366" s="122" customFormat="1"/>
    <row r="367" s="122" customFormat="1"/>
    <row r="368" s="122" customFormat="1"/>
    <row r="369" s="122" customFormat="1"/>
    <row r="370" s="122" customFormat="1"/>
    <row r="371" s="122" customFormat="1"/>
    <row r="372" s="122" customFormat="1"/>
    <row r="373" s="122" customFormat="1"/>
    <row r="374" s="122" customFormat="1"/>
    <row r="375" s="122" customFormat="1"/>
    <row r="376" s="122" customFormat="1"/>
    <row r="377" s="122" customFormat="1"/>
    <row r="378" s="122" customFormat="1"/>
    <row r="379" s="122" customFormat="1"/>
    <row r="380" s="122" customFormat="1"/>
    <row r="381" s="122" customFormat="1"/>
    <row r="382" s="122" customFormat="1"/>
    <row r="383" s="122" customFormat="1"/>
    <row r="384" s="122" customFormat="1"/>
    <row r="385" s="122" customFormat="1"/>
    <row r="386" s="122" customFormat="1"/>
    <row r="387" s="122" customFormat="1"/>
    <row r="388" s="122" customFormat="1"/>
    <row r="389" s="122" customFormat="1"/>
    <row r="390" s="122" customFormat="1"/>
    <row r="391" s="122" customFormat="1"/>
    <row r="392" s="122" customFormat="1"/>
    <row r="393" s="122" customFormat="1"/>
    <row r="394" s="122" customFormat="1"/>
    <row r="395" s="122" customFormat="1"/>
    <row r="396" s="122" customFormat="1"/>
    <row r="397" s="122" customFormat="1"/>
    <row r="398" s="122" customFormat="1"/>
    <row r="399" s="122" customFormat="1"/>
    <row r="400" s="122" customFormat="1"/>
    <row r="401" s="122" customFormat="1"/>
    <row r="402" s="122" customFormat="1"/>
    <row r="403" s="122" customFormat="1"/>
    <row r="404" s="122" customFormat="1"/>
    <row r="405" s="122" customFormat="1"/>
    <row r="406" s="122" customFormat="1"/>
    <row r="407" s="122" customFormat="1"/>
    <row r="408" s="122" customFormat="1"/>
    <row r="409" s="122" customFormat="1"/>
    <row r="410" s="122" customFormat="1"/>
    <row r="411" s="122" customFormat="1"/>
    <row r="412" s="122" customFormat="1"/>
    <row r="413" s="122" customFormat="1"/>
    <row r="414" s="122" customFormat="1"/>
    <row r="415" s="122" customFormat="1"/>
    <row r="416" s="122" customFormat="1"/>
    <row r="417" s="122" customFormat="1"/>
    <row r="418" s="122" customFormat="1"/>
    <row r="419" s="122" customFormat="1"/>
    <row r="420" s="122" customFormat="1"/>
    <row r="421" s="122" customFormat="1"/>
    <row r="422" s="122" customFormat="1"/>
    <row r="423" s="122" customFormat="1"/>
    <row r="424" s="122" customFormat="1"/>
    <row r="425" s="122" customFormat="1"/>
    <row r="426" s="122" customFormat="1"/>
    <row r="427" s="122" customFormat="1"/>
    <row r="428" s="122" customFormat="1"/>
    <row r="429" s="122" customFormat="1"/>
    <row r="430" s="122" customFormat="1"/>
    <row r="431" s="122" customFormat="1"/>
    <row r="432" s="122" customFormat="1"/>
    <row r="433" s="122" customFormat="1"/>
    <row r="434" s="122" customFormat="1"/>
    <row r="435" s="122" customFormat="1"/>
    <row r="436" s="122" customFormat="1"/>
    <row r="437" s="122" customFormat="1"/>
    <row r="438" s="122" customFormat="1"/>
    <row r="439" s="122" customFormat="1"/>
    <row r="440" s="122" customFormat="1"/>
    <row r="441" s="122" customFormat="1"/>
    <row r="442" s="122" customFormat="1"/>
    <row r="443" s="122" customFormat="1"/>
    <row r="444" s="122" customFormat="1"/>
    <row r="445" s="122" customFormat="1"/>
    <row r="446" s="122" customFormat="1"/>
    <row r="447" s="122" customFormat="1"/>
    <row r="448" s="122" customFormat="1"/>
    <row r="449" s="122" customFormat="1"/>
    <row r="450" s="122" customFormat="1"/>
    <row r="451" s="122" customFormat="1"/>
    <row r="452" s="122" customFormat="1"/>
    <row r="453" s="122" customFormat="1"/>
    <row r="454" s="122" customFormat="1"/>
    <row r="455" s="122" customFormat="1"/>
    <row r="456" s="122" customFormat="1"/>
    <row r="457" s="122" customFormat="1"/>
    <row r="458" s="122" customFormat="1"/>
    <row r="459" s="122" customFormat="1"/>
    <row r="460" s="122" customFormat="1"/>
    <row r="461" s="122" customFormat="1"/>
    <row r="462" s="122" customFormat="1"/>
    <row r="463" s="122" customFormat="1"/>
    <row r="464" s="122" customFormat="1"/>
    <row r="465" s="122" customFormat="1"/>
    <row r="466" s="122" customFormat="1"/>
    <row r="467" s="122" customFormat="1"/>
    <row r="468" s="122" customFormat="1"/>
    <row r="469" s="122" customFormat="1"/>
    <row r="470" s="122" customFormat="1"/>
    <row r="471" s="122" customFormat="1"/>
    <row r="472" s="122" customFormat="1"/>
    <row r="473" s="122" customFormat="1"/>
    <row r="474" s="122" customFormat="1"/>
    <row r="475" s="122" customFormat="1"/>
    <row r="476" s="122" customFormat="1"/>
    <row r="477" s="122" customFormat="1"/>
    <row r="478" s="122" customFormat="1"/>
    <row r="479" s="122" customFormat="1"/>
    <row r="480" s="122" customFormat="1"/>
    <row r="481" s="122" customFormat="1"/>
    <row r="482" s="122" customFormat="1"/>
    <row r="483" s="122" customFormat="1"/>
    <row r="484" s="122" customFormat="1"/>
    <row r="485" s="122" customFormat="1"/>
    <row r="486" s="122" customFormat="1"/>
    <row r="487" s="122" customFormat="1"/>
    <row r="488" s="122" customFormat="1"/>
    <row r="489" s="122" customFormat="1"/>
    <row r="490" s="122" customFormat="1"/>
    <row r="491" s="122" customFormat="1"/>
    <row r="492" s="122" customFormat="1"/>
    <row r="493" s="122" customFormat="1"/>
    <row r="494" s="122" customFormat="1"/>
    <row r="495" s="122" customFormat="1"/>
    <row r="496" s="122" customFormat="1"/>
    <row r="497" s="122" customFormat="1"/>
    <row r="498" s="122" customFormat="1"/>
    <row r="499" s="122" customFormat="1"/>
    <row r="500" s="122" customFormat="1"/>
    <row r="501" s="122" customFormat="1"/>
    <row r="502" s="122" customFormat="1"/>
    <row r="503" s="122" customFormat="1"/>
    <row r="504" s="122" customFormat="1"/>
    <row r="505" s="122" customFormat="1"/>
    <row r="506" s="122" customFormat="1"/>
    <row r="507" s="122" customFormat="1"/>
    <row r="508" s="122" customFormat="1"/>
    <row r="509" s="122" customFormat="1"/>
    <row r="510" s="122" customFormat="1"/>
    <row r="511" s="122" customFormat="1"/>
    <row r="512" s="122" customFormat="1"/>
    <row r="513" s="122" customFormat="1"/>
    <row r="514" s="122" customFormat="1"/>
    <row r="515" s="122" customFormat="1"/>
    <row r="516" s="122" customFormat="1"/>
    <row r="517" s="122" customFormat="1"/>
    <row r="518" s="122" customFormat="1"/>
    <row r="519" s="122" customFormat="1"/>
    <row r="520" s="122" customFormat="1"/>
    <row r="521" s="122" customFormat="1"/>
    <row r="522" s="122" customFormat="1"/>
    <row r="523" s="122" customFormat="1"/>
    <row r="524" s="122" customFormat="1"/>
    <row r="525" s="122" customFormat="1"/>
    <row r="526" s="122" customFormat="1"/>
    <row r="527" s="122" customFormat="1"/>
    <row r="528" s="122" customFormat="1"/>
    <row r="529" s="122" customFormat="1"/>
    <row r="530" s="122" customFormat="1"/>
    <row r="531" s="122" customFormat="1"/>
    <row r="532" s="122" customFormat="1"/>
    <row r="533" s="122" customFormat="1"/>
    <row r="534" s="122" customFormat="1"/>
    <row r="535" s="122" customFormat="1"/>
    <row r="536" s="122" customFormat="1"/>
    <row r="537" s="122" customFormat="1"/>
    <row r="538" s="122" customFormat="1"/>
    <row r="539" s="122" customFormat="1"/>
    <row r="540" s="122" customFormat="1"/>
    <row r="541" s="122" customFormat="1"/>
    <row r="542" s="122" customFormat="1"/>
    <row r="543" s="122" customFormat="1"/>
    <row r="544" s="122" customFormat="1"/>
    <row r="545" s="122" customFormat="1"/>
    <row r="546" s="122" customFormat="1"/>
    <row r="547" s="122" customFormat="1"/>
    <row r="548" s="122" customFormat="1"/>
    <row r="549" s="122" customFormat="1"/>
    <row r="550" s="122" customFormat="1"/>
    <row r="551" s="122" customFormat="1"/>
    <row r="552" s="122" customFormat="1"/>
    <row r="553" s="122" customFormat="1"/>
    <row r="554" s="122" customFormat="1"/>
    <row r="555" s="122" customFormat="1"/>
    <row r="556" s="122" customFormat="1"/>
    <row r="557" s="122" customFormat="1"/>
    <row r="558" s="122" customFormat="1"/>
    <row r="559" s="122" customFormat="1"/>
    <row r="560" s="122" customFormat="1"/>
    <row r="561" s="122" customFormat="1"/>
    <row r="562" s="122" customFormat="1"/>
    <row r="563" s="122" customFormat="1"/>
    <row r="564" s="122" customFormat="1"/>
    <row r="565" s="122" customFormat="1"/>
    <row r="566" s="122" customFormat="1"/>
    <row r="567" s="122" customFormat="1"/>
    <row r="568" s="122" customFormat="1"/>
    <row r="569" s="122" customFormat="1"/>
    <row r="570" s="122" customFormat="1"/>
    <row r="571" s="122" customFormat="1"/>
    <row r="572" s="122" customFormat="1"/>
    <row r="573" s="122" customFormat="1"/>
    <row r="574" s="122" customFormat="1"/>
    <row r="575" s="122" customFormat="1"/>
    <row r="576" s="122" customFormat="1"/>
    <row r="577" s="122" customFormat="1"/>
    <row r="578" s="122" customFormat="1"/>
    <row r="579" s="122" customFormat="1"/>
    <row r="580" s="122" customFormat="1"/>
    <row r="581" s="122" customFormat="1"/>
    <row r="582" s="122" customFormat="1"/>
    <row r="583" s="122" customFormat="1"/>
    <row r="584" s="122" customFormat="1"/>
    <row r="585" s="122" customFormat="1"/>
    <row r="586" s="122" customFormat="1"/>
    <row r="587" s="122" customFormat="1"/>
    <row r="588" s="122" customFormat="1"/>
    <row r="589" s="122" customFormat="1"/>
    <row r="590" s="122" customFormat="1"/>
    <row r="591" s="122" customFormat="1"/>
    <row r="592" s="122" customFormat="1"/>
    <row r="593" s="122" customFormat="1"/>
    <row r="594" s="122" customFormat="1"/>
    <row r="595" s="122" customFormat="1"/>
    <row r="596" s="122" customFormat="1"/>
    <row r="597" s="122" customFormat="1"/>
    <row r="598" s="122" customFormat="1"/>
    <row r="599" s="122" customFormat="1"/>
    <row r="600" s="122" customFormat="1"/>
    <row r="601" s="122" customFormat="1"/>
    <row r="602" s="122" customFormat="1"/>
    <row r="603" s="122" customFormat="1"/>
    <row r="604" s="122" customFormat="1"/>
    <row r="605" s="122" customFormat="1"/>
    <row r="606" s="122" customFormat="1"/>
    <row r="607" s="122" customFormat="1"/>
    <row r="608" s="122" customFormat="1"/>
    <row r="609" s="122" customFormat="1"/>
    <row r="610" s="122" customFormat="1"/>
    <row r="611" s="122" customFormat="1"/>
    <row r="612" s="122" customFormat="1"/>
    <row r="613" s="122" customFormat="1"/>
    <row r="614" s="122" customFormat="1"/>
    <row r="615" s="122" customFormat="1"/>
    <row r="616" s="122" customFormat="1"/>
    <row r="617" s="122" customFormat="1"/>
    <row r="618" s="122" customFormat="1"/>
    <row r="619" s="122" customFormat="1"/>
    <row r="620" s="122" customFormat="1"/>
    <row r="621" s="122" customFormat="1"/>
    <row r="622" s="122" customFormat="1"/>
    <row r="623" s="122" customFormat="1"/>
    <row r="624" s="122" customFormat="1"/>
    <row r="625" s="122" customFormat="1"/>
    <row r="626" s="122" customFormat="1"/>
    <row r="627" s="122" customFormat="1"/>
    <row r="628" s="122" customFormat="1"/>
    <row r="629" s="122" customFormat="1"/>
    <row r="630" s="122" customFormat="1"/>
    <row r="631" s="122" customFormat="1"/>
    <row r="632" s="122" customFormat="1"/>
    <row r="633" s="122" customFormat="1"/>
    <row r="634" s="122" customFormat="1"/>
    <row r="635" s="122" customFormat="1"/>
    <row r="636" s="122" customFormat="1"/>
    <row r="637" s="122" customFormat="1"/>
    <row r="638" s="122" customFormat="1"/>
    <row r="639" s="122" customFormat="1"/>
    <row r="640" s="122" customFormat="1"/>
    <row r="641" s="122" customFormat="1"/>
    <row r="642" s="122" customFormat="1"/>
    <row r="643" s="122" customFormat="1"/>
    <row r="644" s="122" customFormat="1"/>
    <row r="645" s="122" customFormat="1"/>
    <row r="646" s="122" customFormat="1"/>
    <row r="647" s="122" customFormat="1"/>
    <row r="648" s="122" customFormat="1"/>
    <row r="649" s="122" customFormat="1"/>
    <row r="650" s="122" customFormat="1"/>
    <row r="651" s="122" customFormat="1"/>
    <row r="652" s="122" customFormat="1"/>
    <row r="653" s="122" customFormat="1"/>
    <row r="654" s="122" customFormat="1"/>
    <row r="655" s="122" customFormat="1"/>
    <row r="656" s="122" customFormat="1"/>
    <row r="657" s="122" customFormat="1"/>
    <row r="658" s="122" customFormat="1"/>
    <row r="659" s="122" customFormat="1"/>
    <row r="660" s="122" customFormat="1"/>
    <row r="661" s="122" customFormat="1"/>
    <row r="662" s="122" customFormat="1"/>
    <row r="663" s="122" customFormat="1"/>
    <row r="664" s="122" customFormat="1"/>
    <row r="665" s="122" customFormat="1"/>
    <row r="666" s="122" customFormat="1"/>
    <row r="667" s="122" customFormat="1"/>
    <row r="668" s="122" customFormat="1"/>
    <row r="669" s="122" customFormat="1"/>
    <row r="670" s="122" customFormat="1"/>
    <row r="671" s="122" customFormat="1"/>
    <row r="672" s="122" customFormat="1"/>
    <row r="673" s="122" customFormat="1"/>
    <row r="674" s="122" customFormat="1"/>
    <row r="675" s="122" customFormat="1"/>
    <row r="676" s="122" customFormat="1"/>
    <row r="677" s="122" customFormat="1"/>
    <row r="678" s="122" customFormat="1"/>
    <row r="679" s="122" customFormat="1"/>
    <row r="680" s="122" customFormat="1"/>
    <row r="681" s="122" customFormat="1"/>
    <row r="682" s="122" customFormat="1"/>
    <row r="683" s="122" customFormat="1"/>
    <row r="684" s="122" customFormat="1"/>
    <row r="685" s="122" customFormat="1"/>
    <row r="686" s="122" customFormat="1"/>
    <row r="687" s="122" customFormat="1"/>
    <row r="688" s="122" customFormat="1"/>
    <row r="689" s="122" customFormat="1"/>
    <row r="690" s="122" customFormat="1"/>
    <row r="691" s="122" customFormat="1"/>
    <row r="692" s="122" customFormat="1"/>
    <row r="693" s="122" customFormat="1"/>
    <row r="694" s="122" customFormat="1"/>
    <row r="695" s="122" customFormat="1"/>
    <row r="696" s="122" customFormat="1"/>
    <row r="697" s="122" customFormat="1"/>
    <row r="698" s="122" customFormat="1"/>
    <row r="699" s="122" customFormat="1"/>
    <row r="700" s="122" customFormat="1"/>
    <row r="701" s="122" customFormat="1"/>
    <row r="702" s="122" customFormat="1"/>
    <row r="703" s="122" customFormat="1"/>
    <row r="704" s="122" customFormat="1"/>
    <row r="705" s="122" customFormat="1"/>
    <row r="706" s="122" customFormat="1"/>
    <row r="707" s="122" customFormat="1"/>
    <row r="708" s="122" customFormat="1"/>
    <row r="709" s="122" customFormat="1"/>
    <row r="710" s="122" customFormat="1"/>
    <row r="711" s="122" customFormat="1"/>
    <row r="712" s="122" customFormat="1"/>
    <row r="713" s="122" customFormat="1"/>
    <row r="714" s="122" customFormat="1"/>
    <row r="715" s="122" customFormat="1"/>
    <row r="716" s="122" customFormat="1"/>
    <row r="717" s="122" customFormat="1"/>
    <row r="718" s="122" customFormat="1"/>
    <row r="719" s="122" customFormat="1"/>
    <row r="720" s="122" customFormat="1"/>
    <row r="721" s="122" customFormat="1"/>
    <row r="722" s="122" customFormat="1"/>
    <row r="723" s="122" customFormat="1"/>
    <row r="724" s="122" customFormat="1"/>
    <row r="725" s="122" customFormat="1"/>
    <row r="726" s="122" customFormat="1"/>
    <row r="727" s="122" customFormat="1"/>
    <row r="728" s="122" customFormat="1"/>
    <row r="729" s="122" customFormat="1"/>
    <row r="730" s="122" customFormat="1"/>
    <row r="731" s="122" customFormat="1"/>
    <row r="732" s="122" customFormat="1"/>
    <row r="733" s="122" customFormat="1"/>
    <row r="734" s="122" customFormat="1"/>
    <row r="735" s="122" customFormat="1"/>
    <row r="736" s="122" customFormat="1"/>
    <row r="737" s="122" customFormat="1"/>
    <row r="738" s="122" customFormat="1"/>
    <row r="739" s="122" customFormat="1"/>
    <row r="740" s="122" customFormat="1"/>
    <row r="741" s="122" customFormat="1"/>
    <row r="742" s="122" customFormat="1"/>
    <row r="743" s="122" customFormat="1"/>
    <row r="744" s="122" customFormat="1"/>
    <row r="745" s="122" customFormat="1"/>
    <row r="746" s="122" customFormat="1"/>
    <row r="747" s="122" customFormat="1"/>
    <row r="748" s="122" customFormat="1"/>
    <row r="749" s="122" customFormat="1"/>
    <row r="750" s="122" customFormat="1"/>
    <row r="751" s="122" customFormat="1"/>
    <row r="752" s="122" customFormat="1"/>
    <row r="753" s="122" customFormat="1"/>
    <row r="754" s="122" customFormat="1"/>
    <row r="755" s="122" customFormat="1"/>
    <row r="756" s="122" customFormat="1"/>
    <row r="757" s="122" customFormat="1"/>
    <row r="758" s="122" customFormat="1"/>
    <row r="759" s="122" customFormat="1"/>
    <row r="760" s="122" customFormat="1"/>
    <row r="761" s="122" customFormat="1"/>
    <row r="762" s="122" customFormat="1"/>
    <row r="763" s="122" customFormat="1"/>
    <row r="764" s="122" customFormat="1"/>
    <row r="765" s="122" customFormat="1"/>
    <row r="766" s="122" customFormat="1"/>
    <row r="767" s="122" customFormat="1"/>
    <row r="768" s="122" customFormat="1"/>
    <row r="769" s="122" customFormat="1"/>
    <row r="770" s="122" customFormat="1"/>
    <row r="771" s="122" customFormat="1"/>
    <row r="772" s="122" customFormat="1"/>
    <row r="773" s="122" customFormat="1"/>
    <row r="774" s="122" customFormat="1"/>
    <row r="775" s="122" customFormat="1"/>
    <row r="776" s="122" customFormat="1"/>
    <row r="777" s="122" customFormat="1"/>
    <row r="778" s="122" customFormat="1"/>
    <row r="779" s="122" customFormat="1"/>
    <row r="780" s="122" customFormat="1"/>
    <row r="781" s="122" customFormat="1"/>
    <row r="782" s="122" customFormat="1"/>
    <row r="783" s="122" customFormat="1"/>
    <row r="784" s="122" customFormat="1"/>
    <row r="785" s="122" customFormat="1"/>
    <row r="786" s="122" customFormat="1"/>
    <row r="787" s="122" customFormat="1"/>
    <row r="788" s="122" customFormat="1"/>
    <row r="789" s="122" customFormat="1"/>
    <row r="790" s="122" customFormat="1"/>
    <row r="791" s="122" customFormat="1"/>
    <row r="792" s="122" customFormat="1"/>
    <row r="793" s="122" customFormat="1"/>
    <row r="794" s="122" customFormat="1"/>
    <row r="795" s="122" customFormat="1"/>
    <row r="796" s="122" customFormat="1"/>
    <row r="797" s="122" customFormat="1"/>
    <row r="798" s="122" customFormat="1"/>
    <row r="799" s="122" customFormat="1"/>
    <row r="800" s="122" customFormat="1"/>
    <row r="801" s="122" customFormat="1"/>
    <row r="802" s="122" customFormat="1"/>
    <row r="803" s="122" customFormat="1"/>
    <row r="804" s="122" customFormat="1"/>
    <row r="805" s="122" customFormat="1"/>
    <row r="806" s="122" customFormat="1"/>
    <row r="807" s="122" customFormat="1"/>
    <row r="808" s="122" customFormat="1"/>
    <row r="809" s="122" customFormat="1"/>
    <row r="810" s="122" customFormat="1"/>
    <row r="811" s="122" customFormat="1"/>
    <row r="812" s="122" customFormat="1"/>
    <row r="813" s="122" customFormat="1"/>
    <row r="814" s="122" customFormat="1"/>
    <row r="815" s="122" customFormat="1"/>
    <row r="816" s="122" customFormat="1"/>
    <row r="817" s="122" customFormat="1"/>
    <row r="818" s="122" customFormat="1"/>
    <row r="819" s="122" customFormat="1"/>
    <row r="820" s="122" customFormat="1"/>
    <row r="821" s="122" customFormat="1"/>
    <row r="822" s="122" customFormat="1"/>
    <row r="823" s="122" customFormat="1"/>
    <row r="824" s="122" customFormat="1"/>
    <row r="825" s="122" customFormat="1"/>
    <row r="826" s="122" customFormat="1"/>
    <row r="827" s="122" customFormat="1"/>
    <row r="828" s="122" customFormat="1"/>
    <row r="829" s="122" customFormat="1"/>
    <row r="830" s="122" customFormat="1"/>
    <row r="831" s="122" customFormat="1"/>
    <row r="832" s="122" customFormat="1"/>
    <row r="833" s="122" customFormat="1"/>
    <row r="834" s="122" customFormat="1"/>
    <row r="835" s="122" customFormat="1"/>
    <row r="836" s="122" customFormat="1"/>
    <row r="837" s="122" customFormat="1"/>
    <row r="838" s="122" customFormat="1"/>
    <row r="839" s="122" customFormat="1"/>
    <row r="840" s="122" customFormat="1"/>
    <row r="841" s="122" customFormat="1"/>
    <row r="842" s="122" customFormat="1"/>
    <row r="843" s="122" customFormat="1"/>
    <row r="844" s="122" customFormat="1"/>
    <row r="845" s="122" customFormat="1"/>
    <row r="846" s="122" customFormat="1"/>
    <row r="847" s="122" customFormat="1"/>
    <row r="848" s="122" customFormat="1"/>
    <row r="849" s="122" customFormat="1"/>
    <row r="850" s="122" customFormat="1"/>
    <row r="851" s="122" customFormat="1"/>
    <row r="852" s="122" customFormat="1"/>
    <row r="853" s="122" customFormat="1"/>
    <row r="854" s="122" customFormat="1"/>
    <row r="855" s="122" customFormat="1"/>
    <row r="856" s="122" customFormat="1"/>
    <row r="857" s="122" customFormat="1"/>
    <row r="858" s="122" customFormat="1"/>
    <row r="859" s="122" customFormat="1"/>
    <row r="860" s="122" customFormat="1"/>
    <row r="861" s="122" customFormat="1"/>
    <row r="862" s="122" customFormat="1"/>
    <row r="863" s="122" customFormat="1"/>
    <row r="864" s="122" customFormat="1"/>
    <row r="865" s="122" customFormat="1"/>
    <row r="866" s="122" customFormat="1"/>
    <row r="867" s="122" customFormat="1"/>
    <row r="868" s="122" customFormat="1"/>
    <row r="869" s="122" customFormat="1"/>
    <row r="870" s="122" customFormat="1"/>
    <row r="871" s="122" customFormat="1"/>
    <row r="872" s="122" customFormat="1"/>
    <row r="873" s="122" customFormat="1"/>
    <row r="874" s="122" customFormat="1"/>
    <row r="875" s="122" customFormat="1"/>
    <row r="876" s="122" customFormat="1"/>
    <row r="877" s="122" customFormat="1"/>
    <row r="878" s="122" customFormat="1"/>
    <row r="879" s="122" customFormat="1"/>
    <row r="880" s="122" customFormat="1"/>
    <row r="881" s="122" customFormat="1"/>
    <row r="882" s="122" customFormat="1"/>
    <row r="883" s="122" customFormat="1"/>
    <row r="884" s="122" customFormat="1"/>
    <row r="885" s="122" customFormat="1"/>
    <row r="886" s="122" customFormat="1"/>
    <row r="887" s="122" customFormat="1"/>
    <row r="888" s="122" customFormat="1"/>
    <row r="889" s="122" customFormat="1"/>
    <row r="890" s="122" customFormat="1"/>
    <row r="891" s="122" customFormat="1"/>
    <row r="892" s="122" customFormat="1"/>
    <row r="893" s="122" customFormat="1"/>
    <row r="894" s="122" customFormat="1"/>
    <row r="895" s="122" customFormat="1"/>
    <row r="896" s="122" customFormat="1"/>
    <row r="897" s="122" customFormat="1"/>
    <row r="898" s="122" customFormat="1"/>
    <row r="899" s="122" customFormat="1"/>
    <row r="900" s="122" customFormat="1"/>
    <row r="901" s="122" customFormat="1"/>
    <row r="902" s="122" customFormat="1"/>
    <row r="903" s="122" customFormat="1"/>
    <row r="904" s="122" customFormat="1"/>
    <row r="905" s="122" customFormat="1"/>
    <row r="906" s="122" customFormat="1"/>
    <row r="907" s="122" customFormat="1"/>
    <row r="908" s="122" customFormat="1"/>
    <row r="909" s="122" customFormat="1"/>
    <row r="910" s="122" customFormat="1"/>
    <row r="911" s="122" customFormat="1"/>
    <row r="912" s="122" customFormat="1"/>
    <row r="913" s="122" customFormat="1"/>
    <row r="914" s="122" customFormat="1"/>
    <row r="915" s="122" customFormat="1"/>
    <row r="916" s="122" customFormat="1"/>
    <row r="917" s="122" customFormat="1"/>
    <row r="918" s="122" customFormat="1"/>
    <row r="919" s="122" customFormat="1"/>
    <row r="920" s="122" customFormat="1"/>
    <row r="921" s="122" customFormat="1"/>
    <row r="922" s="122" customFormat="1"/>
    <row r="923" s="122" customFormat="1"/>
    <row r="924" s="122" customFormat="1"/>
    <row r="925" s="122" customFormat="1"/>
    <row r="926" s="122" customFormat="1"/>
    <row r="927" s="122" customFormat="1"/>
    <row r="928" s="122" customFormat="1"/>
    <row r="929" s="122" customFormat="1"/>
    <row r="930" s="122" customFormat="1"/>
    <row r="931" s="122" customFormat="1"/>
    <row r="932" s="122" customFormat="1"/>
    <row r="933" s="122" customFormat="1"/>
    <row r="934" s="122" customFormat="1"/>
    <row r="935" s="122" customFormat="1"/>
    <row r="936" s="122" customFormat="1"/>
    <row r="937" s="122" customFormat="1"/>
    <row r="938" s="122" customFormat="1"/>
    <row r="939" s="122" customFormat="1"/>
    <row r="940" s="122" customFormat="1"/>
    <row r="941" s="122" customFormat="1"/>
    <row r="942" s="122" customFormat="1"/>
    <row r="943" s="122" customFormat="1"/>
    <row r="944" s="122" customFormat="1"/>
    <row r="945" s="122" customFormat="1"/>
    <row r="946" s="122" customFormat="1"/>
    <row r="947" s="122" customFormat="1"/>
    <row r="948" s="122" customFormat="1"/>
    <row r="949" s="122" customFormat="1"/>
    <row r="950" s="122" customFormat="1"/>
    <row r="951" s="122" customFormat="1"/>
    <row r="952" s="122" customFormat="1"/>
    <row r="953" s="122" customFormat="1"/>
    <row r="954" s="122" customFormat="1"/>
    <row r="955" s="122" customFormat="1"/>
    <row r="956" s="122" customFormat="1"/>
    <row r="957" s="122" customFormat="1"/>
    <row r="958" s="122" customFormat="1"/>
    <row r="959" s="122" customFormat="1"/>
    <row r="960" s="122" customFormat="1"/>
    <row r="961" s="122" customFormat="1"/>
    <row r="962" s="122" customFormat="1"/>
    <row r="963" s="122" customFormat="1"/>
    <row r="964" s="122" customFormat="1"/>
    <row r="965" s="122" customFormat="1"/>
    <row r="966" s="122" customFormat="1"/>
    <row r="967" s="122" customFormat="1"/>
    <row r="968" s="122" customFormat="1"/>
    <row r="969" s="122" customFormat="1"/>
    <row r="970" s="122" customFormat="1"/>
    <row r="971" s="122" customFormat="1"/>
    <row r="972" s="122" customFormat="1"/>
    <row r="973" s="122" customFormat="1"/>
    <row r="974" s="122" customFormat="1"/>
    <row r="975" s="122" customFormat="1"/>
    <row r="976" s="122" customFormat="1"/>
    <row r="977" s="122" customFormat="1"/>
    <row r="978" s="122" customFormat="1"/>
    <row r="979" s="122" customFormat="1"/>
    <row r="980" s="122" customFormat="1"/>
    <row r="981" s="122" customFormat="1"/>
    <row r="982" s="122" customFormat="1"/>
    <row r="983" s="122" customFormat="1"/>
    <row r="984" s="122" customFormat="1"/>
    <row r="985" s="122" customFormat="1"/>
    <row r="986" s="122" customFormat="1"/>
    <row r="987" s="122" customFormat="1"/>
    <row r="988" s="122" customFormat="1"/>
    <row r="989" s="122" customFormat="1"/>
    <row r="990" s="122" customFormat="1"/>
    <row r="991" s="122" customFormat="1"/>
    <row r="992" s="122" customFormat="1"/>
    <row r="993" s="122" customFormat="1"/>
    <row r="994" s="122" customFormat="1"/>
    <row r="995" s="122" customFormat="1"/>
    <row r="996" s="122" customFormat="1"/>
    <row r="997" s="122" customFormat="1"/>
    <row r="998" s="122" customFormat="1"/>
    <row r="999" s="122" customFormat="1"/>
    <row r="1000" s="122" customFormat="1"/>
    <row r="1001" s="122" customFormat="1"/>
    <row r="1002" s="122" customFormat="1"/>
    <row r="1003" s="122" customFormat="1"/>
    <row r="1004" s="122" customFormat="1"/>
    <row r="1005" s="122" customFormat="1"/>
    <row r="1006" s="122" customFormat="1"/>
    <row r="1007" s="122" customFormat="1"/>
    <row r="1008" s="122" customFormat="1"/>
    <row r="1009" s="122" customFormat="1"/>
    <row r="1010" s="122" customFormat="1"/>
    <row r="1011" s="122" customFormat="1"/>
    <row r="1012" s="122" customFormat="1"/>
    <row r="1013" s="122" customFormat="1"/>
    <row r="1014" s="122" customFormat="1"/>
    <row r="1015" s="122" customFormat="1"/>
    <row r="1016" s="122" customFormat="1"/>
    <row r="1017" s="122" customFormat="1"/>
    <row r="1018" s="122" customFormat="1"/>
    <row r="1019" s="122" customFormat="1"/>
    <row r="1020" s="122" customFormat="1"/>
    <row r="1021" s="122" customFormat="1"/>
    <row r="1022" s="122" customFormat="1"/>
    <row r="1023" s="122" customFormat="1"/>
    <row r="1024" s="122" customFormat="1"/>
    <row r="1025" s="122" customFormat="1"/>
    <row r="1026" s="122" customFormat="1"/>
    <row r="1027" s="122" customFormat="1"/>
    <row r="1028" s="122" customFormat="1"/>
    <row r="1029" s="122" customFormat="1"/>
    <row r="1030" s="122" customFormat="1"/>
    <row r="1031" s="122" customFormat="1"/>
    <row r="1032" s="122" customFormat="1"/>
    <row r="1033" s="122" customFormat="1"/>
    <row r="1034" s="122" customFormat="1"/>
    <row r="1035" s="122" customFormat="1"/>
    <row r="1036" s="122" customFormat="1"/>
    <row r="1037" s="122" customFormat="1"/>
    <row r="1038" s="122" customFormat="1"/>
    <row r="1039" s="122" customFormat="1"/>
    <row r="1040" s="122" customFormat="1"/>
    <row r="1041" s="122" customFormat="1"/>
    <row r="1042" s="122" customFormat="1"/>
    <row r="1043" s="122" customFormat="1"/>
    <row r="1044" s="122" customFormat="1"/>
    <row r="1045" s="122" customFormat="1"/>
    <row r="1046" s="122" customFormat="1"/>
    <row r="1047" s="122" customFormat="1"/>
    <row r="1048" s="122" customFormat="1"/>
    <row r="1049" s="122" customFormat="1"/>
    <row r="1050" s="122" customFormat="1"/>
    <row r="1051" s="122" customFormat="1"/>
    <row r="1052" s="122" customFormat="1"/>
    <row r="1053" s="122" customFormat="1"/>
    <row r="1054" s="122" customFormat="1"/>
    <row r="1055" s="122" customFormat="1"/>
    <row r="1056" s="122" customFormat="1"/>
    <row r="1057" s="122" customFormat="1"/>
    <row r="1058" s="122" customFormat="1"/>
    <row r="1059" s="122" customFormat="1"/>
    <row r="1060" s="122" customFormat="1"/>
    <row r="1061" s="122" customFormat="1"/>
    <row r="1062" s="122" customFormat="1"/>
    <row r="1063" s="122" customFormat="1"/>
    <row r="1064" s="122" customFormat="1"/>
    <row r="1065" s="122" customFormat="1"/>
    <row r="1066" s="122" customFormat="1"/>
    <row r="1067" s="122" customFormat="1"/>
    <row r="1068" s="122" customFormat="1"/>
    <row r="1069" s="122" customFormat="1"/>
    <row r="1070" s="122" customFormat="1"/>
    <row r="1071" s="122" customFormat="1"/>
    <row r="1072" s="122" customFormat="1"/>
    <row r="1073" s="122" customFormat="1"/>
    <row r="1074" s="122" customFormat="1"/>
    <row r="1075" s="122" customFormat="1"/>
    <row r="1076" s="122" customFormat="1"/>
    <row r="1077" s="122" customFormat="1"/>
    <row r="1078" s="122" customFormat="1"/>
    <row r="1079" s="122" customFormat="1"/>
    <row r="1080" s="122" customFormat="1"/>
    <row r="1081" s="122" customFormat="1"/>
    <row r="1082" s="122" customFormat="1"/>
    <row r="1083" s="122" customFormat="1"/>
    <row r="1084" s="122" customFormat="1"/>
    <row r="1085" s="122" customFormat="1"/>
    <row r="1086" s="122" customFormat="1"/>
    <row r="1087" s="122" customFormat="1"/>
    <row r="1088" s="122" customFormat="1"/>
    <row r="1089" s="122" customFormat="1"/>
    <row r="1090" s="122" customFormat="1"/>
    <row r="1091" s="122" customFormat="1"/>
    <row r="1092" s="122" customFormat="1"/>
    <row r="1093" s="122" customFormat="1"/>
    <row r="1094" s="122" customFormat="1"/>
    <row r="1095" s="122" customFormat="1"/>
    <row r="1096" s="122" customFormat="1"/>
    <row r="1097" s="122" customFormat="1"/>
    <row r="1098" s="122" customFormat="1"/>
    <row r="1099" s="122" customFormat="1"/>
    <row r="1100" s="122" customFormat="1"/>
    <row r="1101" s="122" customFormat="1"/>
    <row r="1102" s="122" customFormat="1"/>
    <row r="1103" s="122" customFormat="1"/>
    <row r="1104" s="122" customFormat="1"/>
    <row r="1105" s="122" customFormat="1"/>
    <row r="1106" s="122" customFormat="1"/>
    <row r="1107" s="122" customFormat="1"/>
    <row r="1108" s="122" customFormat="1"/>
    <row r="1109" s="122" customFormat="1"/>
    <row r="1110" s="122" customFormat="1"/>
    <row r="1111" s="122" customFormat="1"/>
    <row r="1112" s="122" customFormat="1"/>
    <row r="1113" s="122" customFormat="1"/>
    <row r="1114" s="122" customFormat="1"/>
    <row r="1115" s="122" customFormat="1"/>
    <row r="1116" s="122" customFormat="1"/>
    <row r="1117" s="122" customFormat="1"/>
    <row r="1118" s="122" customFormat="1"/>
    <row r="1119" s="122" customFormat="1"/>
    <row r="1120" s="122" customFormat="1"/>
    <row r="1121" s="122" customFormat="1"/>
    <row r="1122" s="122" customFormat="1"/>
    <row r="1123" s="122" customFormat="1"/>
    <row r="1124" s="122" customFormat="1"/>
    <row r="1125" s="122" customFormat="1"/>
    <row r="1126" s="122" customFormat="1"/>
    <row r="1127" s="122" customFormat="1"/>
    <row r="1128" s="122" customFormat="1"/>
    <row r="1129" s="122" customFormat="1"/>
    <row r="1130" s="122" customFormat="1"/>
    <row r="1131" s="122" customFormat="1"/>
    <row r="1132" s="122" customFormat="1"/>
    <row r="1133" s="122" customFormat="1"/>
    <row r="1134" s="122" customFormat="1"/>
    <row r="1135" s="122" customFormat="1"/>
    <row r="1136" s="122" customFormat="1"/>
    <row r="1137" s="122" customFormat="1"/>
    <row r="1138" s="122" customFormat="1"/>
    <row r="1139" s="122" customFormat="1"/>
    <row r="1140" s="122" customFormat="1"/>
    <row r="1141" s="122" customFormat="1"/>
    <row r="1142" s="122" customFormat="1"/>
    <row r="1143" s="122" customFormat="1"/>
    <row r="1144" s="122" customFormat="1"/>
    <row r="1145" s="122" customFormat="1"/>
    <row r="1146" s="122" customFormat="1"/>
    <row r="1147" s="122" customFormat="1"/>
    <row r="1148" s="122" customFormat="1"/>
    <row r="1149" s="122" customFormat="1"/>
    <row r="1150" s="122" customFormat="1"/>
    <row r="1151" s="122" customFormat="1"/>
    <row r="1152" s="122" customFormat="1"/>
    <row r="1153" s="122" customFormat="1"/>
    <row r="1154" s="122" customFormat="1"/>
    <row r="1155" s="122" customFormat="1"/>
    <row r="1156" s="122" customFormat="1"/>
    <row r="1157" s="122" customFormat="1"/>
    <row r="1158" s="122" customFormat="1"/>
    <row r="1159" s="122" customFormat="1"/>
    <row r="1160" s="122" customFormat="1"/>
    <row r="1161" s="122" customFormat="1"/>
    <row r="1162" s="122" customFormat="1"/>
    <row r="1163" s="122" customFormat="1"/>
    <row r="1164" s="122" customFormat="1"/>
    <row r="1165" s="122" customFormat="1"/>
    <row r="1166" s="122" customFormat="1"/>
    <row r="1167" s="122" customFormat="1"/>
    <row r="1168" s="122" customFormat="1"/>
    <row r="1169" s="122" customFormat="1"/>
    <row r="1170" s="122" customFormat="1"/>
    <row r="1171" s="122" customFormat="1"/>
    <row r="1172" s="122" customFormat="1"/>
    <row r="1173" s="122" customFormat="1"/>
    <row r="1174" s="122" customFormat="1"/>
    <row r="1175" s="122" customFormat="1"/>
    <row r="1176" s="122" customFormat="1"/>
    <row r="1177" s="122" customFormat="1"/>
    <row r="1178" s="122" customFormat="1"/>
    <row r="1179" s="122" customFormat="1"/>
    <row r="1180" s="122" customFormat="1"/>
    <row r="1181" s="122" customFormat="1"/>
    <row r="1182" s="122" customFormat="1"/>
    <row r="1183" s="122" customFormat="1"/>
    <row r="1184" s="122" customFormat="1"/>
    <row r="1185" s="122" customFormat="1"/>
    <row r="1186" s="122" customFormat="1"/>
    <row r="1187" s="122" customFormat="1"/>
    <row r="1188" s="122" customFormat="1"/>
    <row r="1189" s="122" customFormat="1"/>
    <row r="1190" s="122" customFormat="1"/>
    <row r="1191" s="122" customFormat="1"/>
    <row r="1192" s="122" customFormat="1"/>
    <row r="1193" s="122" customFormat="1"/>
    <row r="1194" s="122" customFormat="1"/>
    <row r="1195" s="122" customFormat="1"/>
    <row r="1196" s="122" customFormat="1"/>
    <row r="1197" s="122" customFormat="1"/>
    <row r="1198" s="122" customFormat="1"/>
    <row r="1199" s="122" customFormat="1"/>
    <row r="1200" s="122" customFormat="1"/>
    <row r="1201" s="122" customFormat="1"/>
    <row r="1202" s="122" customFormat="1"/>
    <row r="1203" s="122" customFormat="1"/>
    <row r="1204" s="122" customFormat="1"/>
    <row r="1205" s="122" customFormat="1"/>
    <row r="1206" s="122" customFormat="1"/>
    <row r="1207" s="122" customFormat="1"/>
    <row r="1208" s="122" customFormat="1"/>
    <row r="1209" s="122" customFormat="1"/>
    <row r="1210" s="122" customFormat="1"/>
    <row r="1211" s="122" customFormat="1"/>
    <row r="1212" s="122" customFormat="1"/>
    <row r="1213" s="122" customFormat="1"/>
    <row r="1214" s="122" customFormat="1"/>
    <row r="1215" s="122" customFormat="1"/>
    <row r="1216" s="122" customFormat="1"/>
    <row r="1217" s="122" customFormat="1"/>
    <row r="1218" s="122" customFormat="1"/>
    <row r="1219" s="122" customFormat="1"/>
    <row r="1220" s="122" customFormat="1"/>
    <row r="1221" s="122" customFormat="1"/>
    <row r="1222" s="122" customFormat="1"/>
    <row r="1223" s="122" customFormat="1"/>
    <row r="1224" s="122" customFormat="1"/>
    <row r="1225" s="122" customFormat="1"/>
    <row r="1226" s="122" customFormat="1"/>
    <row r="1227" s="122" customFormat="1"/>
    <row r="1228" s="122" customFormat="1"/>
    <row r="1229" s="122" customFormat="1"/>
    <row r="1230" s="122" customFormat="1"/>
    <row r="1231" s="122" customFormat="1"/>
    <row r="1232" s="122" customFormat="1"/>
    <row r="1233" s="122" customFormat="1"/>
    <row r="1234" s="122" customFormat="1"/>
    <row r="1235" s="122" customFormat="1"/>
    <row r="1236" s="122" customFormat="1"/>
    <row r="1237" s="122" customFormat="1"/>
    <row r="1238" s="122" customFormat="1"/>
    <row r="1239" s="122" customFormat="1"/>
    <row r="1240" s="122" customFormat="1"/>
    <row r="1241" s="122" customFormat="1"/>
    <row r="1242" s="122" customFormat="1"/>
    <row r="1243" s="122" customFormat="1"/>
    <row r="1244" s="122" customFormat="1"/>
    <row r="1245" s="122" customFormat="1"/>
    <row r="1246" s="122" customFormat="1"/>
    <row r="1247" s="122" customFormat="1"/>
    <row r="1248" s="122" customFormat="1"/>
    <row r="1249" s="122" customFormat="1"/>
    <row r="1250" s="122" customFormat="1"/>
    <row r="1251" s="122" customFormat="1"/>
    <row r="1252" s="122" customFormat="1"/>
    <row r="1253" s="122" customFormat="1"/>
    <row r="1254" s="122" customFormat="1"/>
    <row r="1255" s="122" customFormat="1"/>
    <row r="1256" s="122" customFormat="1"/>
    <row r="1257" s="122" customFormat="1"/>
    <row r="1258" s="122" customFormat="1"/>
    <row r="1259" s="122" customFormat="1"/>
    <row r="1260" s="122" customFormat="1"/>
    <row r="1261" s="122" customFormat="1"/>
    <row r="1262" s="122" customFormat="1"/>
    <row r="1263" s="122" customFormat="1"/>
    <row r="1264" s="122" customFormat="1"/>
    <row r="1265" s="122" customFormat="1"/>
    <row r="1266" s="122" customFormat="1"/>
    <row r="1267" s="122" customFormat="1"/>
    <row r="1268" s="122" customFormat="1"/>
    <row r="1269" s="122" customFormat="1"/>
    <row r="1270" s="122" customFormat="1"/>
    <row r="1271" s="122" customFormat="1"/>
    <row r="1272" s="122" customFormat="1"/>
    <row r="1273" s="122" customFormat="1"/>
    <row r="1274" s="122" customFormat="1"/>
    <row r="1275" s="122" customFormat="1"/>
    <row r="1276" s="122" customFormat="1"/>
    <row r="1277" s="122" customFormat="1"/>
    <row r="1278" s="122" customFormat="1"/>
    <row r="1279" s="122" customFormat="1"/>
    <row r="1280" s="122" customFormat="1"/>
    <row r="1281" s="122" customFormat="1"/>
    <row r="1282" s="122" customFormat="1"/>
    <row r="1283" s="122" customFormat="1"/>
    <row r="1284" s="122" customFormat="1"/>
    <row r="1285" s="122" customFormat="1"/>
    <row r="1286" s="122" customFormat="1"/>
    <row r="1287" s="122" customFormat="1"/>
    <row r="1288" s="122" customFormat="1"/>
    <row r="1289" s="122" customFormat="1"/>
    <row r="1290" s="122" customFormat="1"/>
    <row r="1291" s="122" customFormat="1"/>
    <row r="1292" s="122" customFormat="1"/>
    <row r="1293" s="122" customFormat="1"/>
    <row r="1294" s="122" customFormat="1"/>
    <row r="1295" s="122" customFormat="1"/>
    <row r="1296" s="122" customFormat="1"/>
    <row r="1297" s="122" customFormat="1"/>
    <row r="1298" s="122" customFormat="1"/>
    <row r="1299" s="122" customFormat="1"/>
    <row r="1300" s="122" customFormat="1"/>
    <row r="1301" s="122" customFormat="1"/>
    <row r="1302" s="122" customFormat="1"/>
    <row r="1303" s="122" customFormat="1"/>
    <row r="1304" s="122" customFormat="1"/>
    <row r="1305" s="122" customFormat="1"/>
    <row r="1306" s="122" customFormat="1"/>
    <row r="1307" s="122" customFormat="1"/>
    <row r="1308" s="122" customFormat="1"/>
    <row r="1309" s="122" customFormat="1"/>
    <row r="1310" s="122" customFormat="1"/>
    <row r="1311" s="122" customFormat="1"/>
    <row r="1312" s="122" customFormat="1"/>
    <row r="1313" s="122" customFormat="1"/>
    <row r="1314" s="122" customFormat="1"/>
    <row r="1315" s="122" customFormat="1"/>
    <row r="1316" s="122" customFormat="1"/>
    <row r="1317" s="122" customFormat="1"/>
    <row r="1318" s="122" customFormat="1"/>
    <row r="1319" s="122" customFormat="1"/>
    <row r="1320" s="122" customFormat="1"/>
    <row r="1321" s="122" customFormat="1"/>
    <row r="1322" s="122" customFormat="1"/>
    <row r="1323" s="122" customFormat="1"/>
    <row r="1324" s="122" customFormat="1"/>
    <row r="1325" s="122" customFormat="1"/>
    <row r="1326" s="122" customFormat="1"/>
    <row r="1327" s="122" customFormat="1"/>
    <row r="1328" s="122" customFormat="1"/>
    <row r="1329" s="122" customFormat="1"/>
    <row r="1330" s="122" customFormat="1"/>
    <row r="1331" s="122" customFormat="1"/>
    <row r="1332" s="122" customFormat="1"/>
    <row r="1333" s="122" customFormat="1"/>
    <row r="1334" s="122" customFormat="1"/>
    <row r="1335" s="122" customFormat="1"/>
    <row r="1336" s="122" customFormat="1"/>
    <row r="1337" s="122" customFormat="1"/>
    <row r="1338" s="122" customFormat="1"/>
    <row r="1339" s="122" customFormat="1"/>
    <row r="1340" s="122" customFormat="1"/>
    <row r="1341" s="122" customFormat="1"/>
    <row r="1342" s="122" customFormat="1"/>
    <row r="1343" s="122" customFormat="1"/>
    <row r="1344" s="122" customFormat="1"/>
    <row r="1345" s="122" customFormat="1"/>
    <row r="1346" s="122" customFormat="1"/>
    <row r="1347" s="122" customFormat="1"/>
    <row r="1348" s="122" customFormat="1"/>
    <row r="1349" s="122" customFormat="1"/>
    <row r="1350" s="122" customFormat="1"/>
    <row r="1351" s="122" customFormat="1"/>
    <row r="1352" s="122" customFormat="1"/>
    <row r="1353" s="122" customFormat="1"/>
    <row r="1354" s="122" customFormat="1"/>
    <row r="1355" s="122" customFormat="1"/>
    <row r="1356" s="122" customFormat="1"/>
    <row r="1357" s="122" customFormat="1"/>
    <row r="1358" s="122" customFormat="1"/>
    <row r="1359" s="122" customFormat="1"/>
    <row r="1360" s="122" customFormat="1"/>
    <row r="1361" s="122" customFormat="1"/>
    <row r="1362" s="122" customFormat="1"/>
    <row r="1363" s="122" customFormat="1"/>
    <row r="1364" s="122" customFormat="1"/>
    <row r="1365" s="122" customFormat="1"/>
    <row r="1366" s="122" customFormat="1"/>
    <row r="1367" s="122" customFormat="1"/>
    <row r="1368" s="122" customFormat="1"/>
    <row r="1369" s="122" customFormat="1"/>
    <row r="1370" s="122" customFormat="1"/>
    <row r="1371" s="122" customFormat="1"/>
    <row r="1372" s="122" customFormat="1"/>
    <row r="1373" s="122" customFormat="1"/>
    <row r="1374" s="122" customFormat="1"/>
    <row r="1375" s="122" customFormat="1"/>
    <row r="1376" s="122" customFormat="1"/>
    <row r="1377" s="122" customFormat="1"/>
    <row r="1378" s="122" customFormat="1"/>
    <row r="1379" s="122" customFormat="1"/>
    <row r="1380" s="122" customFormat="1"/>
    <row r="1381" s="122" customFormat="1"/>
    <row r="1382" s="122" customFormat="1"/>
    <row r="1383" s="122" customFormat="1"/>
    <row r="1384" s="122" customFormat="1"/>
    <row r="1385" s="122" customFormat="1"/>
    <row r="1386" s="122" customFormat="1"/>
    <row r="1387" s="122" customFormat="1"/>
    <row r="1388" s="122" customFormat="1"/>
    <row r="1389" s="122" customFormat="1"/>
    <row r="1390" s="122" customFormat="1"/>
    <row r="1391" s="122" customFormat="1"/>
    <row r="1392" s="122" customFormat="1"/>
    <row r="1393" s="122" customFormat="1"/>
    <row r="1394" s="122" customFormat="1"/>
    <row r="1395" s="122" customFormat="1"/>
    <row r="1396" s="122" customFormat="1"/>
    <row r="1397" s="122" customFormat="1"/>
    <row r="1398" s="122" customFormat="1"/>
    <row r="1399" s="122" customFormat="1"/>
    <row r="1400" s="122" customFormat="1"/>
    <row r="1401" s="122" customFormat="1"/>
    <row r="1402" s="122" customFormat="1"/>
    <row r="1403" s="122" customFormat="1"/>
    <row r="1404" s="122" customFormat="1"/>
    <row r="1405" s="122" customFormat="1"/>
    <row r="1406" s="122" customFormat="1"/>
    <row r="1407" s="122" customFormat="1"/>
    <row r="1408" s="122" customFormat="1"/>
    <row r="1409" s="122" customFormat="1"/>
    <row r="1410" s="122" customFormat="1"/>
    <row r="1411" s="122" customFormat="1"/>
    <row r="1412" s="122" customFormat="1"/>
    <row r="1413" s="122" customFormat="1"/>
    <row r="1414" s="122" customFormat="1"/>
    <row r="1415" s="122" customFormat="1"/>
    <row r="1416" s="122" customFormat="1"/>
    <row r="1417" s="122" customFormat="1"/>
    <row r="1418" s="122" customFormat="1"/>
    <row r="1419" s="122" customFormat="1"/>
    <row r="1420" s="122" customFormat="1"/>
    <row r="1421" s="122" customFormat="1"/>
    <row r="1422" s="122" customFormat="1"/>
    <row r="1423" s="122" customFormat="1"/>
    <row r="1424" s="122" customFormat="1"/>
    <row r="1425" s="122" customFormat="1"/>
    <row r="1426" s="122" customFormat="1"/>
    <row r="1427" s="122" customFormat="1"/>
    <row r="1428" s="122" customFormat="1"/>
    <row r="1429" s="122" customFormat="1"/>
    <row r="1430" s="122" customFormat="1"/>
    <row r="1431" s="122" customFormat="1"/>
    <row r="1432" s="122" customFormat="1"/>
    <row r="1433" s="122" customFormat="1"/>
    <row r="1434" s="122" customFormat="1"/>
    <row r="1435" s="122" customFormat="1"/>
    <row r="1436" s="122" customFormat="1"/>
    <row r="1437" s="122" customFormat="1"/>
    <row r="1438" s="122" customFormat="1"/>
    <row r="1439" s="122" customFormat="1"/>
    <row r="1440" s="122" customFormat="1"/>
    <row r="1441" s="122" customFormat="1"/>
    <row r="1442" s="122" customFormat="1"/>
    <row r="1443" s="122" customFormat="1"/>
    <row r="1444" s="122" customFormat="1"/>
    <row r="1445" s="122" customFormat="1"/>
    <row r="1446" s="122" customFormat="1"/>
    <row r="1447" s="122" customFormat="1"/>
    <row r="1448" s="122" customFormat="1"/>
    <row r="1449" s="122" customFormat="1"/>
    <row r="1450" s="122" customFormat="1"/>
    <row r="1451" s="122" customFormat="1"/>
    <row r="1452" s="122" customFormat="1"/>
    <row r="1453" s="122" customFormat="1"/>
    <row r="1454" s="122" customFormat="1"/>
    <row r="1455" s="122" customFormat="1"/>
    <row r="1456" s="122" customFormat="1"/>
    <row r="1457" s="122" customFormat="1"/>
    <row r="1458" s="122" customFormat="1"/>
    <row r="1459" s="122" customFormat="1"/>
    <row r="1460" s="122" customFormat="1"/>
    <row r="1461" s="122" customFormat="1"/>
    <row r="1462" s="122" customFormat="1"/>
    <row r="1463" s="122" customFormat="1"/>
    <row r="1464" s="122" customFormat="1"/>
    <row r="1465" s="122" customFormat="1"/>
    <row r="1466" s="122" customFormat="1"/>
    <row r="1467" s="122" customFormat="1"/>
    <row r="1468" s="122" customFormat="1"/>
    <row r="1469" s="122" customFormat="1"/>
    <row r="1470" s="122" customFormat="1"/>
    <row r="1471" s="122" customFormat="1"/>
    <row r="1472" s="122" customFormat="1"/>
    <row r="1473" s="122" customFormat="1"/>
    <row r="1474" s="122" customFormat="1"/>
    <row r="1475" s="122" customFormat="1"/>
    <row r="1476" s="122" customFormat="1"/>
    <row r="1477" s="122" customFormat="1"/>
    <row r="1478" s="122" customFormat="1"/>
    <row r="1479" s="122" customFormat="1"/>
    <row r="1480" s="122" customFormat="1"/>
    <row r="1481" s="122" customFormat="1"/>
    <row r="1482" s="122" customFormat="1"/>
    <row r="1483" s="122" customFormat="1"/>
    <row r="1484" s="122" customFormat="1"/>
    <row r="1485" s="122" customFormat="1"/>
    <row r="1486" s="122" customFormat="1"/>
    <row r="1487" s="122" customFormat="1"/>
    <row r="1488" s="122" customFormat="1"/>
    <row r="1489" s="122" customFormat="1"/>
    <row r="1490" s="122" customFormat="1"/>
    <row r="1491" s="122" customFormat="1"/>
    <row r="1492" s="122" customFormat="1"/>
    <row r="1493" s="122" customFormat="1"/>
    <row r="1494" s="122" customFormat="1"/>
    <row r="1495" s="122" customFormat="1"/>
    <row r="1496" s="122" customFormat="1"/>
    <row r="1497" s="122" customFormat="1"/>
    <row r="1498" s="122" customFormat="1"/>
    <row r="1499" s="122" customFormat="1"/>
    <row r="1500" s="122" customFormat="1"/>
    <row r="1501" s="122" customFormat="1"/>
    <row r="1502" s="122" customFormat="1"/>
    <row r="1503" s="122" customFormat="1"/>
    <row r="1504" s="122" customFormat="1"/>
    <row r="1505" s="122" customFormat="1"/>
    <row r="1506" s="122" customFormat="1"/>
    <row r="1507" s="122" customFormat="1"/>
    <row r="1508" s="122" customFormat="1"/>
    <row r="1509" s="122" customFormat="1"/>
    <row r="1510" s="122" customFormat="1"/>
    <row r="1511" s="122" customFormat="1"/>
    <row r="1512" s="122" customFormat="1"/>
    <row r="1513" s="122" customFormat="1"/>
    <row r="1514" s="122" customFormat="1"/>
    <row r="1515" s="122" customFormat="1"/>
    <row r="1516" s="122" customFormat="1"/>
    <row r="1517" s="122" customFormat="1"/>
    <row r="1518" s="122" customFormat="1"/>
    <row r="1519" s="122" customFormat="1"/>
    <row r="1520" s="122" customFormat="1"/>
    <row r="1521" s="122" customFormat="1"/>
    <row r="1522" s="122" customFormat="1"/>
    <row r="1523" s="122" customFormat="1"/>
    <row r="1524" s="122" customFormat="1"/>
    <row r="1525" s="122" customFormat="1"/>
    <row r="1526" s="122" customFormat="1"/>
    <row r="1527" s="122" customFormat="1"/>
    <row r="1528" s="122" customFormat="1"/>
    <row r="1529" s="122" customFormat="1"/>
    <row r="1530" s="122" customFormat="1"/>
    <row r="1531" s="122" customFormat="1"/>
    <row r="1532" s="122" customFormat="1"/>
    <row r="1533" s="122" customFormat="1"/>
    <row r="1534" s="122" customFormat="1"/>
    <row r="1535" s="122" customFormat="1"/>
    <row r="1536" s="122" customFormat="1"/>
    <row r="1537" s="122" customFormat="1"/>
    <row r="1538" s="122" customFormat="1"/>
    <row r="1539" s="122" customFormat="1"/>
    <row r="1540" s="122" customFormat="1"/>
    <row r="1541" s="122" customFormat="1"/>
    <row r="1542" s="122" customFormat="1"/>
    <row r="1543" s="122" customFormat="1"/>
    <row r="1544" s="122" customFormat="1"/>
    <row r="1545" s="122" customFormat="1"/>
    <row r="1546" s="122" customFormat="1"/>
    <row r="1547" s="122" customFormat="1"/>
    <row r="1548" s="122" customFormat="1"/>
    <row r="1549" s="122" customFormat="1"/>
    <row r="1550" s="122" customFormat="1"/>
    <row r="1551" s="122" customFormat="1"/>
    <row r="1552" s="122" customFormat="1"/>
    <row r="1553" s="122" customFormat="1"/>
    <row r="1554" s="122" customFormat="1"/>
    <row r="1555" s="122" customFormat="1"/>
    <row r="1556" s="122" customFormat="1"/>
    <row r="1557" s="122" customFormat="1"/>
    <row r="1558" s="122" customFormat="1"/>
    <row r="1559" s="122" customFormat="1"/>
    <row r="1560" s="122" customFormat="1"/>
    <row r="1561" s="122" customFormat="1"/>
    <row r="1562" s="122" customFormat="1"/>
    <row r="1563" s="122" customFormat="1"/>
    <row r="1564" s="122" customFormat="1"/>
    <row r="1565" s="122" customFormat="1"/>
    <row r="1566" s="122" customFormat="1"/>
    <row r="1567" s="122" customFormat="1"/>
    <row r="1568" s="122" customFormat="1"/>
    <row r="1569" s="122" customFormat="1"/>
    <row r="1570" s="122" customFormat="1"/>
    <row r="1571" s="122" customFormat="1"/>
    <row r="1572" s="122" customFormat="1"/>
    <row r="1573" s="122" customFormat="1"/>
    <row r="1574" s="122" customFormat="1"/>
    <row r="1575" s="122" customFormat="1"/>
    <row r="1576" s="122" customFormat="1"/>
    <row r="1577" s="122" customFormat="1"/>
    <row r="1578" s="122" customFormat="1"/>
    <row r="1579" s="122" customFormat="1"/>
    <row r="1580" s="122" customFormat="1"/>
    <row r="1581" s="122" customFormat="1"/>
    <row r="1582" s="122" customFormat="1"/>
    <row r="1583" s="122" customFormat="1"/>
    <row r="1584" s="122" customFormat="1"/>
    <row r="1585" s="122" customFormat="1"/>
    <row r="1586" s="122" customFormat="1"/>
    <row r="1587" s="122" customFormat="1"/>
    <row r="1588" s="122" customFormat="1"/>
    <row r="1589" s="122" customFormat="1"/>
    <row r="1590" s="122" customFormat="1"/>
    <row r="1591" s="122" customFormat="1"/>
    <row r="1592" s="122" customFormat="1"/>
    <row r="1593" s="122" customFormat="1"/>
    <row r="1594" s="122" customFormat="1"/>
    <row r="1595" s="122" customFormat="1"/>
    <row r="1596" s="122" customFormat="1"/>
    <row r="1597" s="122" customFormat="1"/>
    <row r="1598" s="122" customFormat="1"/>
    <row r="1599" s="122" customFormat="1"/>
    <row r="1600" s="122" customFormat="1"/>
    <row r="1601" s="122" customFormat="1"/>
    <row r="1602" s="122" customFormat="1"/>
    <row r="1603" s="122" customFormat="1"/>
    <row r="1604" s="122" customFormat="1"/>
    <row r="1605" s="122" customFormat="1"/>
    <row r="1606" s="122" customFormat="1"/>
    <row r="1607" s="122" customFormat="1"/>
    <row r="1608" s="122" customFormat="1"/>
    <row r="1609" s="122" customFormat="1"/>
    <row r="1610" s="122" customFormat="1"/>
    <row r="1611" s="122" customFormat="1"/>
    <row r="1612" s="122" customFormat="1"/>
    <row r="1613" s="122" customFormat="1"/>
    <row r="1614" s="122" customFormat="1"/>
    <row r="1615" s="122" customFormat="1"/>
    <row r="1616" s="122" customFormat="1"/>
    <row r="1617" s="122" customFormat="1"/>
    <row r="1618" s="122" customFormat="1"/>
    <row r="1619" s="122" customFormat="1"/>
    <row r="1620" s="122" customFormat="1"/>
    <row r="1621" s="122" customFormat="1"/>
    <row r="1622" s="122" customFormat="1"/>
    <row r="1623" s="122" customFormat="1"/>
    <row r="1624" s="122" customFormat="1"/>
    <row r="1625" s="122" customFormat="1"/>
    <row r="1626" s="122" customFormat="1"/>
    <row r="1627" s="122" customFormat="1"/>
    <row r="1628" s="122" customFormat="1"/>
    <row r="1629" s="122" customFormat="1"/>
    <row r="1630" s="122" customFormat="1"/>
    <row r="1631" s="122" customFormat="1"/>
    <row r="1632" s="122" customFormat="1"/>
    <row r="1633" s="122" customFormat="1"/>
    <row r="1634" s="122" customFormat="1"/>
    <row r="1635" s="122" customFormat="1"/>
    <row r="1636" s="122" customFormat="1"/>
    <row r="1637" s="122" customFormat="1"/>
    <row r="1638" s="122" customFormat="1"/>
    <row r="1639" s="122" customFormat="1"/>
    <row r="1640" s="122" customFormat="1"/>
    <row r="1641" s="122" customFormat="1"/>
    <row r="1642" s="122" customFormat="1"/>
    <row r="1643" s="122" customFormat="1"/>
    <row r="1644" s="122" customFormat="1"/>
    <row r="1645" s="122" customFormat="1"/>
    <row r="1646" s="122" customFormat="1"/>
    <row r="1647" s="122" customFormat="1"/>
    <row r="1648" s="122" customFormat="1"/>
    <row r="1649" s="122" customFormat="1"/>
    <row r="1650" s="122" customFormat="1"/>
    <row r="1651" s="122" customFormat="1"/>
    <row r="1652" s="122" customFormat="1"/>
    <row r="1653" s="122" customFormat="1"/>
    <row r="1654" s="122" customFormat="1"/>
    <row r="1655" s="122" customFormat="1"/>
    <row r="1656" s="122" customFormat="1"/>
    <row r="1657" s="122" customFormat="1"/>
    <row r="1658" s="122" customFormat="1"/>
    <row r="1659" s="122" customFormat="1"/>
    <row r="1660" s="122" customFormat="1"/>
    <row r="1661" s="122" customFormat="1"/>
    <row r="1662" s="122" customFormat="1"/>
    <row r="1663" s="122" customFormat="1"/>
    <row r="1664" s="122" customFormat="1"/>
    <row r="1665" s="122" customFormat="1"/>
    <row r="1666" s="122" customFormat="1"/>
    <row r="1667" s="122" customFormat="1"/>
    <row r="1668" s="122" customFormat="1"/>
    <row r="1669" s="122" customFormat="1"/>
    <row r="1670" s="122" customFormat="1"/>
    <row r="1671" s="122" customFormat="1"/>
    <row r="1672" s="122" customFormat="1"/>
    <row r="1673" s="122" customFormat="1"/>
    <row r="1674" s="122" customFormat="1"/>
    <row r="1675" s="122" customFormat="1"/>
    <row r="1676" s="122" customFormat="1"/>
    <row r="1677" s="122" customFormat="1"/>
    <row r="1678" s="122" customFormat="1"/>
    <row r="1679" s="122" customFormat="1"/>
    <row r="1680" s="122" customFormat="1"/>
    <row r="1681" s="122" customFormat="1"/>
    <row r="1682" s="122" customFormat="1"/>
    <row r="1683" s="122" customFormat="1"/>
    <row r="1684" s="122" customFormat="1"/>
    <row r="1685" s="122" customFormat="1"/>
    <row r="1686" s="122" customFormat="1"/>
    <row r="1687" s="122" customFormat="1"/>
    <row r="1688" s="122" customFormat="1"/>
    <row r="1689" s="122" customFormat="1"/>
    <row r="1690" s="122" customFormat="1"/>
    <row r="1691" s="122" customFormat="1"/>
    <row r="1692" s="122" customFormat="1"/>
    <row r="1693" s="122" customFormat="1"/>
    <row r="1694" s="122" customFormat="1"/>
    <row r="1695" s="122" customFormat="1"/>
    <row r="1696" s="122" customFormat="1"/>
    <row r="1697" s="122" customFormat="1"/>
    <row r="1698" s="122" customFormat="1"/>
    <row r="1699" s="122" customFormat="1"/>
    <row r="1700" s="122" customFormat="1"/>
    <row r="1701" s="122" customFormat="1"/>
    <row r="1702" s="122" customFormat="1"/>
    <row r="1703" s="122" customFormat="1"/>
    <row r="1704" s="122" customFormat="1"/>
    <row r="1705" s="122" customFormat="1"/>
    <row r="1706" s="122" customFormat="1"/>
    <row r="1707" s="122" customFormat="1"/>
    <row r="1708" s="122" customFormat="1"/>
    <row r="1709" s="122" customFormat="1"/>
    <row r="1710" s="122" customFormat="1"/>
    <row r="1711" s="122" customFormat="1"/>
    <row r="1712" s="122" customFormat="1"/>
    <row r="1713" s="122" customFormat="1"/>
    <row r="1714" s="122" customFormat="1"/>
    <row r="1715" s="122" customFormat="1"/>
    <row r="1716" s="122" customFormat="1"/>
    <row r="1717" s="122" customFormat="1"/>
    <row r="1718" s="122" customFormat="1"/>
    <row r="1719" s="122" customFormat="1"/>
    <row r="1720" s="122" customFormat="1"/>
    <row r="1721" s="122" customFormat="1"/>
    <row r="1722" s="122" customFormat="1"/>
    <row r="1723" s="122" customFormat="1"/>
    <row r="1724" s="122" customFormat="1"/>
    <row r="1725" s="122" customFormat="1"/>
    <row r="1726" s="122" customFormat="1"/>
    <row r="1727" s="122" customFormat="1"/>
    <row r="1728" s="122" customFormat="1"/>
    <row r="1729" s="122" customFormat="1"/>
    <row r="1730" s="122" customFormat="1"/>
    <row r="1731" s="122" customFormat="1"/>
    <row r="1732" s="122" customFormat="1"/>
    <row r="1733" s="122" customFormat="1"/>
    <row r="1734" s="122" customFormat="1"/>
    <row r="1735" s="122" customFormat="1"/>
    <row r="1736" s="122" customFormat="1"/>
    <row r="1737" s="122" customFormat="1"/>
    <row r="1738" s="122" customFormat="1"/>
    <row r="1739" s="122" customFormat="1"/>
    <row r="1740" s="122" customFormat="1"/>
    <row r="1741" s="122" customFormat="1"/>
    <row r="1742" s="122" customFormat="1"/>
    <row r="1743" s="122" customFormat="1"/>
    <row r="1744" s="122" customFormat="1"/>
    <row r="1745" s="122" customFormat="1"/>
    <row r="1746" s="122" customFormat="1"/>
    <row r="1747" s="122" customFormat="1"/>
    <row r="1748" s="122" customFormat="1"/>
    <row r="1749" s="122" customFormat="1"/>
    <row r="1750" s="122" customFormat="1"/>
    <row r="1751" s="122" customFormat="1"/>
  </sheetData>
  <mergeCells count="5">
    <mergeCell ref="A1:G1"/>
    <mergeCell ref="A6:A9"/>
    <mergeCell ref="B6:B9"/>
    <mergeCell ref="C6:C9"/>
    <mergeCell ref="G3:G9"/>
  </mergeCells>
  <phoneticPr fontId="6" type="noConversion"/>
  <pageMargins left="0.69930555555555596" right="0.69930555555555596" top="0.75" bottom="0.75" header="0.3" footer="0.3"/>
  <pageSetup paperSize="9" orientation="portrait" horizontalDpi="2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6"/>
  <sheetViews>
    <sheetView showGridLines="0" topLeftCell="A115" workbookViewId="0">
      <selection activeCell="C131" sqref="C131"/>
    </sheetView>
  </sheetViews>
  <sheetFormatPr defaultColWidth="9" defaultRowHeight="14.25"/>
  <cols>
    <col min="1" max="1" width="12.125" customWidth="1"/>
    <col min="2" max="2" width="14.5" customWidth="1"/>
    <col min="3" max="3" width="18.375" customWidth="1"/>
    <col min="5" max="5" width="9.125" customWidth="1"/>
    <col min="6" max="6" width="9.5" customWidth="1"/>
    <col min="7" max="10" width="9.125" customWidth="1"/>
    <col min="16" max="16" width="20.25" customWidth="1"/>
  </cols>
  <sheetData>
    <row r="1" spans="1:10" ht="15.75" customHeight="1">
      <c r="A1" s="430" t="s">
        <v>474</v>
      </c>
      <c r="B1" s="430"/>
      <c r="C1" s="430"/>
      <c r="D1" s="430"/>
      <c r="E1" s="430"/>
      <c r="F1" s="430"/>
      <c r="G1" s="430"/>
      <c r="H1" s="430"/>
      <c r="I1" s="430"/>
      <c r="J1" s="39"/>
    </row>
    <row r="2" spans="1:10" ht="15.75" customHeight="1">
      <c r="A2" s="436"/>
      <c r="B2" s="599" t="s">
        <v>475</v>
      </c>
      <c r="C2" s="535"/>
      <c r="D2" s="464" t="s">
        <v>476</v>
      </c>
      <c r="E2" s="600"/>
      <c r="F2" s="465"/>
      <c r="G2" s="468" t="s">
        <v>477</v>
      </c>
      <c r="H2" s="470"/>
      <c r="I2" s="468" t="s">
        <v>478</v>
      </c>
      <c r="J2" s="470"/>
    </row>
    <row r="3" spans="1:10" ht="15.75" customHeight="1">
      <c r="A3" s="436"/>
      <c r="B3" s="535"/>
      <c r="C3" s="535"/>
      <c r="D3" s="466"/>
      <c r="E3" s="601"/>
      <c r="F3" s="467"/>
      <c r="G3" s="471"/>
      <c r="H3" s="473"/>
      <c r="I3" s="471"/>
      <c r="J3" s="473"/>
    </row>
    <row r="4" spans="1:10" ht="14.25" customHeight="1">
      <c r="A4" s="436"/>
      <c r="B4" s="534" t="s">
        <v>479</v>
      </c>
      <c r="C4" s="541" t="s">
        <v>480</v>
      </c>
      <c r="D4" s="445" t="s">
        <v>479</v>
      </c>
      <c r="E4" s="468" t="s">
        <v>481</v>
      </c>
      <c r="F4" s="470"/>
      <c r="G4" s="468" t="s">
        <v>482</v>
      </c>
      <c r="H4" s="470"/>
      <c r="I4" s="468" t="s">
        <v>482</v>
      </c>
      <c r="J4" s="470"/>
    </row>
    <row r="5" spans="1:10" ht="15.75" customHeight="1">
      <c r="A5" s="436"/>
      <c r="B5" s="535"/>
      <c r="C5" s="542"/>
      <c r="D5" s="446"/>
      <c r="E5" s="471"/>
      <c r="F5" s="473"/>
      <c r="G5" s="471"/>
      <c r="H5" s="473"/>
      <c r="I5" s="471"/>
      <c r="J5" s="473"/>
    </row>
    <row r="6" spans="1:10" ht="30" customHeight="1">
      <c r="A6" s="436"/>
      <c r="B6" s="535"/>
      <c r="C6" s="4" t="s">
        <v>483</v>
      </c>
      <c r="D6" s="447"/>
      <c r="E6" s="5" t="s">
        <v>484</v>
      </c>
      <c r="F6" s="6" t="s">
        <v>485</v>
      </c>
      <c r="G6" s="5" t="s">
        <v>484</v>
      </c>
      <c r="H6" s="6" t="s">
        <v>485</v>
      </c>
      <c r="I6" s="5" t="s">
        <v>484</v>
      </c>
      <c r="J6" s="6" t="s">
        <v>485</v>
      </c>
    </row>
    <row r="7" spans="1:10">
      <c r="A7" s="437" t="s">
        <v>335</v>
      </c>
      <c r="B7" s="437" t="s">
        <v>486</v>
      </c>
      <c r="C7" s="543">
        <v>0.25</v>
      </c>
      <c r="D7" s="6" t="s">
        <v>486</v>
      </c>
      <c r="E7" s="8">
        <v>0.1</v>
      </c>
      <c r="F7" s="8">
        <v>0.1</v>
      </c>
      <c r="G7" s="586">
        <v>3000</v>
      </c>
      <c r="H7" s="597">
        <v>3000</v>
      </c>
      <c r="I7" s="586">
        <v>1000</v>
      </c>
      <c r="J7" s="586">
        <v>1000</v>
      </c>
    </row>
    <row r="8" spans="1:10">
      <c r="A8" s="438"/>
      <c r="B8" s="438"/>
      <c r="C8" s="542"/>
      <c r="D8" s="11" t="s">
        <v>487</v>
      </c>
      <c r="E8" s="12">
        <v>8000</v>
      </c>
      <c r="F8" s="12">
        <v>8000</v>
      </c>
      <c r="G8" s="587"/>
      <c r="H8" s="598"/>
      <c r="I8" s="587"/>
      <c r="J8" s="587"/>
    </row>
    <row r="9" spans="1:10">
      <c r="A9" s="437" t="s">
        <v>349</v>
      </c>
      <c r="B9" s="437" t="s">
        <v>488</v>
      </c>
      <c r="C9" s="543">
        <v>0.25</v>
      </c>
      <c r="D9" s="6" t="s">
        <v>488</v>
      </c>
      <c r="E9" s="8">
        <v>0.1</v>
      </c>
      <c r="F9" s="8">
        <v>0.1</v>
      </c>
      <c r="G9" s="586">
        <v>3000</v>
      </c>
      <c r="H9" s="586">
        <v>3000</v>
      </c>
      <c r="I9" s="586">
        <v>1000</v>
      </c>
      <c r="J9" s="586">
        <v>1000</v>
      </c>
    </row>
    <row r="10" spans="1:10">
      <c r="A10" s="438"/>
      <c r="B10" s="438"/>
      <c r="C10" s="542"/>
      <c r="D10" s="6" t="s">
        <v>489</v>
      </c>
      <c r="E10" s="12">
        <v>10000</v>
      </c>
      <c r="F10" s="12">
        <v>10000</v>
      </c>
      <c r="G10" s="587"/>
      <c r="H10" s="587"/>
      <c r="I10" s="587"/>
      <c r="J10" s="587"/>
    </row>
    <row r="11" spans="1:10">
      <c r="A11" s="437" t="s">
        <v>352</v>
      </c>
      <c r="B11" s="437" t="s">
        <v>490</v>
      </c>
      <c r="C11" s="543">
        <v>0.25</v>
      </c>
      <c r="D11" s="6" t="s">
        <v>490</v>
      </c>
      <c r="E11" s="8">
        <v>0.1</v>
      </c>
      <c r="F11" s="8">
        <v>0.1</v>
      </c>
      <c r="G11" s="586">
        <v>2400</v>
      </c>
      <c r="H11" s="586">
        <v>2400</v>
      </c>
      <c r="I11" s="586">
        <v>800</v>
      </c>
      <c r="J11" s="586">
        <v>800</v>
      </c>
    </row>
    <row r="12" spans="1:10">
      <c r="A12" s="438"/>
      <c r="B12" s="438"/>
      <c r="C12" s="544"/>
      <c r="D12" s="6" t="s">
        <v>491</v>
      </c>
      <c r="E12" s="12">
        <v>6000</v>
      </c>
      <c r="F12" s="12">
        <v>6000</v>
      </c>
      <c r="G12" s="587"/>
      <c r="H12" s="587"/>
      <c r="I12" s="587"/>
      <c r="J12" s="587"/>
    </row>
    <row r="13" spans="1:10">
      <c r="A13" s="437" t="s">
        <v>492</v>
      </c>
      <c r="B13" s="437" t="s">
        <v>493</v>
      </c>
      <c r="C13" s="543">
        <v>0.25</v>
      </c>
      <c r="D13" s="6" t="s">
        <v>493</v>
      </c>
      <c r="E13" s="8">
        <v>0.1</v>
      </c>
      <c r="F13" s="8">
        <v>0.1</v>
      </c>
      <c r="G13" s="586">
        <v>4500</v>
      </c>
      <c r="H13" s="586">
        <v>4500</v>
      </c>
      <c r="I13" s="586">
        <v>900</v>
      </c>
      <c r="J13" s="586">
        <v>900</v>
      </c>
    </row>
    <row r="14" spans="1:10">
      <c r="A14" s="438"/>
      <c r="B14" s="438"/>
      <c r="C14" s="544"/>
      <c r="D14" s="11" t="s">
        <v>494</v>
      </c>
      <c r="E14" s="12">
        <v>90000</v>
      </c>
      <c r="F14" s="12">
        <v>90000</v>
      </c>
      <c r="G14" s="587"/>
      <c r="H14" s="587"/>
      <c r="I14" s="587"/>
      <c r="J14" s="587"/>
    </row>
    <row r="15" spans="1:10">
      <c r="A15" s="437" t="s">
        <v>495</v>
      </c>
      <c r="B15" s="437" t="s">
        <v>496</v>
      </c>
      <c r="C15" s="543">
        <v>0.25</v>
      </c>
      <c r="D15" s="6" t="s">
        <v>496</v>
      </c>
      <c r="E15" s="8">
        <v>0.1</v>
      </c>
      <c r="F15" s="8">
        <v>0.1</v>
      </c>
      <c r="G15" s="586">
        <v>1800</v>
      </c>
      <c r="H15" s="586">
        <v>1800</v>
      </c>
      <c r="I15" s="586">
        <v>360</v>
      </c>
      <c r="J15" s="586">
        <v>360</v>
      </c>
    </row>
    <row r="16" spans="1:10">
      <c r="A16" s="438"/>
      <c r="B16" s="438"/>
      <c r="C16" s="544"/>
      <c r="D16" s="6" t="s">
        <v>497</v>
      </c>
      <c r="E16" s="12">
        <v>22500</v>
      </c>
      <c r="F16" s="12">
        <v>22500</v>
      </c>
      <c r="G16" s="587"/>
      <c r="H16" s="587"/>
      <c r="I16" s="587"/>
      <c r="J16" s="587"/>
    </row>
    <row r="17" spans="1:11">
      <c r="A17" s="437" t="s">
        <v>498</v>
      </c>
      <c r="B17" s="437" t="s">
        <v>499</v>
      </c>
      <c r="C17" s="543">
        <v>0.25</v>
      </c>
      <c r="D17" s="7" t="s">
        <v>499</v>
      </c>
      <c r="E17" s="8">
        <v>0.1</v>
      </c>
      <c r="F17" s="8">
        <v>0.1</v>
      </c>
      <c r="G17" s="586">
        <v>1800</v>
      </c>
      <c r="H17" s="586">
        <v>1800</v>
      </c>
      <c r="I17" s="586">
        <v>600</v>
      </c>
      <c r="J17" s="586">
        <v>600</v>
      </c>
    </row>
    <row r="18" spans="1:11">
      <c r="A18" s="438"/>
      <c r="B18" s="438"/>
      <c r="C18" s="544"/>
      <c r="D18" s="6" t="s">
        <v>500</v>
      </c>
      <c r="E18" s="9">
        <v>5000</v>
      </c>
      <c r="F18" s="9">
        <v>5000</v>
      </c>
      <c r="G18" s="587"/>
      <c r="H18" s="587"/>
      <c r="I18" s="587"/>
      <c r="J18" s="587"/>
    </row>
    <row r="19" spans="1:11">
      <c r="A19" s="437" t="s">
        <v>501</v>
      </c>
      <c r="B19" s="437" t="s">
        <v>502</v>
      </c>
      <c r="C19" s="543">
        <v>0.25</v>
      </c>
      <c r="D19" s="6" t="s">
        <v>502</v>
      </c>
      <c r="E19" s="8">
        <v>0.1</v>
      </c>
      <c r="F19" s="8">
        <v>0.1</v>
      </c>
      <c r="G19" s="586">
        <v>9000</v>
      </c>
      <c r="H19" s="586">
        <v>9000</v>
      </c>
      <c r="I19" s="586">
        <v>1800</v>
      </c>
      <c r="J19" s="586">
        <v>1800</v>
      </c>
    </row>
    <row r="20" spans="1:11">
      <c r="A20" s="438"/>
      <c r="B20" s="438"/>
      <c r="C20" s="544"/>
      <c r="D20" s="6" t="s">
        <v>503</v>
      </c>
      <c r="E20" s="12">
        <v>120000</v>
      </c>
      <c r="F20" s="12">
        <v>120000</v>
      </c>
      <c r="G20" s="587"/>
      <c r="H20" s="587"/>
      <c r="I20" s="587"/>
      <c r="J20" s="587"/>
    </row>
    <row r="21" spans="1:11">
      <c r="A21" s="437" t="s">
        <v>73</v>
      </c>
      <c r="B21" s="437" t="s">
        <v>504</v>
      </c>
      <c r="C21" s="543">
        <v>0.25</v>
      </c>
      <c r="D21" s="6" t="s">
        <v>504</v>
      </c>
      <c r="E21" s="8">
        <v>0.1</v>
      </c>
      <c r="F21" s="8">
        <v>0.1</v>
      </c>
      <c r="G21" s="586">
        <v>1800</v>
      </c>
      <c r="H21" s="586">
        <v>1800</v>
      </c>
      <c r="I21" s="586">
        <v>600</v>
      </c>
      <c r="J21" s="586">
        <v>600</v>
      </c>
    </row>
    <row r="22" spans="1:11">
      <c r="A22" s="438"/>
      <c r="B22" s="438"/>
      <c r="C22" s="544"/>
      <c r="D22" s="6" t="s">
        <v>491</v>
      </c>
      <c r="E22" s="12">
        <v>6000</v>
      </c>
      <c r="F22" s="12">
        <v>6000</v>
      </c>
      <c r="G22" s="587"/>
      <c r="H22" s="587"/>
      <c r="I22" s="587"/>
      <c r="J22" s="587"/>
    </row>
    <row r="23" spans="1:11">
      <c r="A23" s="437" t="s">
        <v>79</v>
      </c>
      <c r="B23" s="437" t="s">
        <v>505</v>
      </c>
      <c r="C23" s="543">
        <v>0.25</v>
      </c>
      <c r="D23" s="6" t="s">
        <v>505</v>
      </c>
      <c r="E23" s="8">
        <v>0.1</v>
      </c>
      <c r="F23" s="8">
        <v>0.1</v>
      </c>
      <c r="G23" s="586">
        <v>600</v>
      </c>
      <c r="H23" s="586">
        <v>600</v>
      </c>
      <c r="I23" s="586">
        <v>200</v>
      </c>
      <c r="J23" s="586">
        <v>200</v>
      </c>
    </row>
    <row r="24" spans="1:11">
      <c r="A24" s="438"/>
      <c r="B24" s="438"/>
      <c r="C24" s="544"/>
      <c r="D24" s="6" t="s">
        <v>506</v>
      </c>
      <c r="E24" s="12">
        <v>1500</v>
      </c>
      <c r="F24" s="12">
        <v>1500</v>
      </c>
      <c r="G24" s="587"/>
      <c r="H24" s="587"/>
      <c r="I24" s="587"/>
      <c r="J24" s="587"/>
    </row>
    <row r="25" spans="1:11">
      <c r="A25" s="439" t="s">
        <v>85</v>
      </c>
      <c r="B25" s="439" t="s">
        <v>507</v>
      </c>
      <c r="C25" s="545">
        <v>0.25</v>
      </c>
      <c r="D25" s="13" t="s">
        <v>507</v>
      </c>
      <c r="E25" s="14">
        <v>0.1</v>
      </c>
      <c r="F25" s="14">
        <v>0.1</v>
      </c>
      <c r="G25" s="588">
        <v>1800</v>
      </c>
      <c r="H25" s="588">
        <v>1800</v>
      </c>
      <c r="I25" s="588">
        <v>360</v>
      </c>
      <c r="J25" s="588">
        <v>360</v>
      </c>
    </row>
    <row r="26" spans="1:11">
      <c r="A26" s="440"/>
      <c r="B26" s="440"/>
      <c r="C26" s="546"/>
      <c r="D26" s="13" t="s">
        <v>508</v>
      </c>
      <c r="E26" s="15">
        <v>7000</v>
      </c>
      <c r="F26" s="15">
        <v>7000</v>
      </c>
      <c r="G26" s="589"/>
      <c r="H26" s="589"/>
      <c r="I26" s="589"/>
      <c r="J26" s="589"/>
    </row>
    <row r="27" spans="1:11">
      <c r="A27" s="431"/>
      <c r="B27" s="431"/>
      <c r="C27" s="431"/>
      <c r="D27" s="431"/>
      <c r="E27" s="431"/>
      <c r="F27" s="431"/>
      <c r="G27" s="431"/>
      <c r="H27" s="431"/>
      <c r="I27" s="431"/>
      <c r="J27" s="33"/>
      <c r="K27" s="40"/>
    </row>
    <row r="28" spans="1:11" ht="15" customHeight="1">
      <c r="A28" s="441"/>
      <c r="B28" s="552" t="s">
        <v>509</v>
      </c>
      <c r="C28" s="553"/>
      <c r="D28" s="593" t="s">
        <v>510</v>
      </c>
      <c r="E28" s="594"/>
      <c r="F28" s="593" t="s">
        <v>511</v>
      </c>
      <c r="G28" s="594"/>
      <c r="H28" s="593" t="s">
        <v>512</v>
      </c>
      <c r="I28" s="594"/>
      <c r="J28" s="33"/>
      <c r="K28" s="40"/>
    </row>
    <row r="29" spans="1:11" ht="29.1" customHeight="1">
      <c r="A29" s="441"/>
      <c r="B29" s="554"/>
      <c r="C29" s="555"/>
      <c r="D29" s="595"/>
      <c r="E29" s="596"/>
      <c r="F29" s="595"/>
      <c r="G29" s="596"/>
      <c r="H29" s="595"/>
      <c r="I29" s="596"/>
      <c r="J29" s="33"/>
      <c r="K29" s="40"/>
    </row>
    <row r="30" spans="1:11">
      <c r="A30" s="441"/>
      <c r="B30" s="536" t="s">
        <v>479</v>
      </c>
      <c r="C30" s="547" t="s">
        <v>480</v>
      </c>
      <c r="D30" s="593" t="s">
        <v>482</v>
      </c>
      <c r="E30" s="594"/>
      <c r="F30" s="593" t="s">
        <v>482</v>
      </c>
      <c r="G30" s="594"/>
      <c r="H30" s="593" t="s">
        <v>482</v>
      </c>
      <c r="I30" s="594"/>
      <c r="J30" s="33"/>
      <c r="K30" s="40"/>
    </row>
    <row r="31" spans="1:11" ht="9" customHeight="1">
      <c r="A31" s="441"/>
      <c r="B31" s="536"/>
      <c r="C31" s="548"/>
      <c r="D31" s="595"/>
      <c r="E31" s="596"/>
      <c r="F31" s="595"/>
      <c r="G31" s="596"/>
      <c r="H31" s="595"/>
      <c r="I31" s="596"/>
      <c r="J31" s="33"/>
      <c r="K31" s="40"/>
    </row>
    <row r="32" spans="1:11" ht="30.95" customHeight="1">
      <c r="A32" s="441"/>
      <c r="B32" s="536"/>
      <c r="C32" s="16" t="s">
        <v>483</v>
      </c>
      <c r="D32" s="16" t="s">
        <v>513</v>
      </c>
      <c r="E32" s="16" t="s">
        <v>485</v>
      </c>
      <c r="F32" s="16" t="s">
        <v>513</v>
      </c>
      <c r="G32" s="16" t="s">
        <v>485</v>
      </c>
      <c r="H32" s="16" t="s">
        <v>513</v>
      </c>
      <c r="I32" s="16" t="s">
        <v>485</v>
      </c>
      <c r="J32" s="33"/>
      <c r="K32" s="40"/>
    </row>
    <row r="33" spans="1:11">
      <c r="A33" s="17" t="s">
        <v>514</v>
      </c>
      <c r="B33" s="18" t="s">
        <v>515</v>
      </c>
      <c r="C33" s="19">
        <v>0.25</v>
      </c>
      <c r="D33" s="20">
        <v>7500</v>
      </c>
      <c r="E33" s="20">
        <v>7500</v>
      </c>
      <c r="F33" s="20">
        <v>1500</v>
      </c>
      <c r="G33" s="20">
        <v>1500</v>
      </c>
      <c r="H33" s="20">
        <v>500</v>
      </c>
      <c r="I33" s="20">
        <v>500</v>
      </c>
      <c r="J33" s="33"/>
      <c r="K33" s="40"/>
    </row>
    <row r="34" spans="1:11">
      <c r="A34" s="21"/>
      <c r="B34" s="21"/>
      <c r="C34" s="21"/>
      <c r="D34" s="21"/>
      <c r="E34" s="21"/>
      <c r="F34" s="21"/>
      <c r="G34" s="21"/>
      <c r="H34" s="21"/>
      <c r="I34" s="21"/>
      <c r="J34" s="33"/>
      <c r="K34" s="40"/>
    </row>
    <row r="35" spans="1:11">
      <c r="A35" s="442"/>
      <c r="B35" s="432" t="s">
        <v>475</v>
      </c>
      <c r="C35" s="433"/>
      <c r="D35" s="432" t="s">
        <v>516</v>
      </c>
      <c r="E35" s="433"/>
      <c r="F35" s="432" t="s">
        <v>477</v>
      </c>
      <c r="G35" s="433"/>
      <c r="H35" s="432" t="s">
        <v>478</v>
      </c>
      <c r="I35" s="433"/>
      <c r="J35" s="33"/>
      <c r="K35" s="40"/>
    </row>
    <row r="36" spans="1:11">
      <c r="A36" s="443"/>
      <c r="B36" s="23" t="s">
        <v>517</v>
      </c>
      <c r="C36" s="448" t="s">
        <v>518</v>
      </c>
      <c r="D36" s="602" t="s">
        <v>482</v>
      </c>
      <c r="E36" s="603"/>
      <c r="F36" s="602" t="s">
        <v>482</v>
      </c>
      <c r="G36" s="603"/>
      <c r="H36" s="602" t="s">
        <v>482</v>
      </c>
      <c r="I36" s="603"/>
      <c r="J36" s="33"/>
      <c r="K36" s="40"/>
    </row>
    <row r="37" spans="1:11">
      <c r="A37" s="443"/>
      <c r="B37" s="23" t="s">
        <v>519</v>
      </c>
      <c r="C37" s="449"/>
      <c r="D37" s="604"/>
      <c r="E37" s="605"/>
      <c r="F37" s="604"/>
      <c r="G37" s="605"/>
      <c r="H37" s="604"/>
      <c r="I37" s="605"/>
      <c r="J37" s="33"/>
      <c r="K37" s="40"/>
    </row>
    <row r="38" spans="1:11">
      <c r="A38" s="443"/>
      <c r="B38" s="23" t="s">
        <v>520</v>
      </c>
      <c r="C38" s="23" t="s">
        <v>521</v>
      </c>
      <c r="D38" s="448" t="s">
        <v>513</v>
      </c>
      <c r="E38" s="448" t="s">
        <v>485</v>
      </c>
      <c r="F38" s="448" t="s">
        <v>513</v>
      </c>
      <c r="G38" s="448" t="s">
        <v>485</v>
      </c>
      <c r="H38" s="448" t="s">
        <v>513</v>
      </c>
      <c r="I38" s="448" t="s">
        <v>485</v>
      </c>
      <c r="J38" s="33"/>
      <c r="K38" s="40"/>
    </row>
    <row r="39" spans="1:11">
      <c r="A39" s="444"/>
      <c r="B39" s="27"/>
      <c r="C39" s="26" t="s">
        <v>522</v>
      </c>
      <c r="D39" s="449"/>
      <c r="E39" s="449"/>
      <c r="F39" s="449"/>
      <c r="G39" s="449"/>
      <c r="H39" s="449"/>
      <c r="I39" s="449"/>
      <c r="J39" s="33"/>
      <c r="K39" s="40"/>
    </row>
    <row r="40" spans="1:11" ht="15.75">
      <c r="A40" s="25" t="s">
        <v>523</v>
      </c>
      <c r="B40" s="28" t="s">
        <v>524</v>
      </c>
      <c r="C40" s="29">
        <v>0.25</v>
      </c>
      <c r="D40" s="28">
        <v>500</v>
      </c>
      <c r="E40" s="28">
        <v>500</v>
      </c>
      <c r="F40" s="28">
        <v>150</v>
      </c>
      <c r="G40" s="28">
        <v>150</v>
      </c>
      <c r="H40" s="28">
        <v>50</v>
      </c>
      <c r="I40" s="28">
        <v>50</v>
      </c>
      <c r="J40" s="33"/>
      <c r="K40" s="40"/>
    </row>
    <row r="41" spans="1:11" ht="15.75">
      <c r="A41" s="25" t="s">
        <v>525</v>
      </c>
      <c r="B41" s="28" t="s">
        <v>526</v>
      </c>
      <c r="C41" s="29">
        <v>0.25</v>
      </c>
      <c r="D41" s="28">
        <v>8000</v>
      </c>
      <c r="E41" s="28">
        <v>8000</v>
      </c>
      <c r="F41" s="28">
        <v>1500</v>
      </c>
      <c r="G41" s="28">
        <v>1500</v>
      </c>
      <c r="H41" s="28">
        <v>500</v>
      </c>
      <c r="I41" s="28">
        <v>500</v>
      </c>
      <c r="J41" s="33"/>
      <c r="K41" s="40"/>
    </row>
    <row r="42" spans="1:11" ht="15.75">
      <c r="A42" s="24" t="s">
        <v>346</v>
      </c>
      <c r="B42" s="22" t="s">
        <v>527</v>
      </c>
      <c r="C42" s="29">
        <v>0.25</v>
      </c>
      <c r="D42" s="28">
        <v>18000</v>
      </c>
      <c r="E42" s="28">
        <v>9000</v>
      </c>
      <c r="F42" s="28">
        <v>5400</v>
      </c>
      <c r="G42" s="28">
        <v>2700</v>
      </c>
      <c r="H42" s="28">
        <v>1800</v>
      </c>
      <c r="I42" s="28">
        <v>900</v>
      </c>
      <c r="J42" s="33"/>
      <c r="K42" s="40"/>
    </row>
    <row r="43" spans="1:11" ht="15.75">
      <c r="A43" s="30" t="s">
        <v>528</v>
      </c>
      <c r="B43" s="31" t="s">
        <v>526</v>
      </c>
      <c r="C43" s="29">
        <v>0.25</v>
      </c>
      <c r="D43" s="28">
        <v>18000</v>
      </c>
      <c r="E43" s="28">
        <v>9000</v>
      </c>
      <c r="F43" s="28">
        <v>5400</v>
      </c>
      <c r="G43" s="28">
        <v>2700</v>
      </c>
      <c r="H43" s="28">
        <v>1800</v>
      </c>
      <c r="I43" s="28">
        <v>900</v>
      </c>
      <c r="J43" s="33"/>
      <c r="K43" s="40"/>
    </row>
    <row r="44" spans="1:11" ht="15.75">
      <c r="A44" s="30" t="s">
        <v>82</v>
      </c>
      <c r="B44" s="31" t="s">
        <v>529</v>
      </c>
      <c r="C44" s="29">
        <v>0.25</v>
      </c>
      <c r="D44" s="28">
        <v>4500</v>
      </c>
      <c r="E44" s="28">
        <v>4500</v>
      </c>
      <c r="F44" s="28">
        <v>900</v>
      </c>
      <c r="G44" s="28">
        <v>900</v>
      </c>
      <c r="H44" s="28">
        <v>300</v>
      </c>
      <c r="I44" s="28">
        <v>300</v>
      </c>
      <c r="J44" s="33"/>
      <c r="K44" s="40"/>
    </row>
    <row r="45" spans="1:11">
      <c r="A45" s="434" t="s">
        <v>530</v>
      </c>
      <c r="B45" s="434"/>
      <c r="C45" s="434"/>
      <c r="D45" s="434"/>
      <c r="E45" s="434"/>
      <c r="F45" s="434"/>
      <c r="G45" s="434"/>
      <c r="H45" s="434"/>
      <c r="I45" s="32"/>
      <c r="J45" s="33"/>
      <c r="K45" s="40"/>
    </row>
    <row r="46" spans="1:11">
      <c r="A46" s="435" t="s">
        <v>531</v>
      </c>
      <c r="B46" s="435"/>
      <c r="C46" s="435"/>
      <c r="D46" s="435"/>
      <c r="E46" s="435"/>
      <c r="F46" s="435"/>
      <c r="G46" s="435"/>
      <c r="H46" s="435"/>
      <c r="I46" s="33"/>
      <c r="J46" s="33"/>
      <c r="K46" s="40"/>
    </row>
    <row r="47" spans="1:11">
      <c r="A47" s="34"/>
      <c r="B47" s="34"/>
      <c r="C47" s="34"/>
      <c r="D47" s="34"/>
      <c r="E47" s="34"/>
      <c r="F47" s="34"/>
      <c r="G47" s="34"/>
      <c r="H47" s="34"/>
      <c r="I47" s="34"/>
      <c r="J47" s="34"/>
      <c r="K47" s="40"/>
    </row>
    <row r="48" spans="1:11">
      <c r="A48" s="34"/>
      <c r="B48" s="34"/>
      <c r="C48" s="34"/>
      <c r="D48" s="34"/>
      <c r="E48" s="34"/>
      <c r="F48" s="34"/>
      <c r="G48" s="34"/>
      <c r="H48" s="34"/>
      <c r="I48" s="34"/>
      <c r="J48" s="34"/>
      <c r="K48" s="40"/>
    </row>
    <row r="49" spans="1:11">
      <c r="A49" s="430" t="s">
        <v>88</v>
      </c>
      <c r="B49" s="430"/>
      <c r="C49" s="430"/>
      <c r="D49" s="430"/>
      <c r="E49" s="430"/>
      <c r="F49" s="430"/>
      <c r="G49" s="430"/>
      <c r="H49" s="430"/>
      <c r="I49" s="430"/>
      <c r="J49" s="41"/>
      <c r="K49" s="40"/>
    </row>
    <row r="50" spans="1:11">
      <c r="A50" s="436"/>
      <c r="B50" s="464" t="s">
        <v>532</v>
      </c>
      <c r="C50" s="465"/>
      <c r="D50" s="468" t="s">
        <v>533</v>
      </c>
      <c r="E50" s="470"/>
      <c r="F50" s="468" t="s">
        <v>511</v>
      </c>
      <c r="G50" s="470"/>
      <c r="H50" s="468" t="s">
        <v>512</v>
      </c>
      <c r="I50" s="470"/>
    </row>
    <row r="51" spans="1:11" ht="32.1" customHeight="1">
      <c r="A51" s="436"/>
      <c r="B51" s="466"/>
      <c r="C51" s="467"/>
      <c r="D51" s="471"/>
      <c r="E51" s="473"/>
      <c r="F51" s="471"/>
      <c r="G51" s="473"/>
      <c r="H51" s="471"/>
      <c r="I51" s="473"/>
    </row>
    <row r="52" spans="1:11">
      <c r="A52" s="436"/>
      <c r="B52" s="537" t="s">
        <v>479</v>
      </c>
      <c r="C52" s="437" t="s">
        <v>480</v>
      </c>
      <c r="D52" s="468" t="s">
        <v>482</v>
      </c>
      <c r="E52" s="470"/>
      <c r="F52" s="468" t="s">
        <v>482</v>
      </c>
      <c r="G52" s="470"/>
      <c r="H52" s="468" t="s">
        <v>482</v>
      </c>
      <c r="I52" s="470"/>
    </row>
    <row r="53" spans="1:11">
      <c r="A53" s="436"/>
      <c r="B53" s="537"/>
      <c r="C53" s="438"/>
      <c r="D53" s="471"/>
      <c r="E53" s="473"/>
      <c r="F53" s="471"/>
      <c r="G53" s="473"/>
      <c r="H53" s="471"/>
      <c r="I53" s="473"/>
    </row>
    <row r="54" spans="1:11" ht="63.75">
      <c r="A54" s="436"/>
      <c r="B54" s="537"/>
      <c r="C54" s="35" t="s">
        <v>534</v>
      </c>
      <c r="D54" s="5" t="s">
        <v>535</v>
      </c>
      <c r="E54" s="5" t="s">
        <v>485</v>
      </c>
      <c r="F54" s="5" t="s">
        <v>535</v>
      </c>
      <c r="G54" s="5" t="s">
        <v>485</v>
      </c>
      <c r="H54" s="5" t="s">
        <v>535</v>
      </c>
      <c r="I54" s="5" t="s">
        <v>485</v>
      </c>
    </row>
    <row r="55" spans="1:11">
      <c r="A55" s="6" t="s">
        <v>89</v>
      </c>
      <c r="B55" s="36" t="s">
        <v>536</v>
      </c>
      <c r="C55" s="8">
        <v>0.25</v>
      </c>
      <c r="D55" s="37">
        <v>3000</v>
      </c>
      <c r="E55" s="37">
        <v>3000</v>
      </c>
      <c r="F55" s="37">
        <v>1500</v>
      </c>
      <c r="G55" s="37">
        <v>1500</v>
      </c>
      <c r="H55" s="37">
        <v>500</v>
      </c>
      <c r="I55" s="37">
        <v>500</v>
      </c>
    </row>
    <row r="56" spans="1:11">
      <c r="A56" s="454" t="s">
        <v>537</v>
      </c>
      <c r="B56" s="454"/>
      <c r="C56" s="454"/>
      <c r="D56" s="454"/>
      <c r="E56" s="454"/>
      <c r="F56" s="454"/>
      <c r="G56" s="454"/>
      <c r="H56" s="454"/>
      <c r="I56" s="454"/>
    </row>
    <row r="57" spans="1:11">
      <c r="A57" s="436"/>
      <c r="B57" s="464" t="s">
        <v>475</v>
      </c>
      <c r="C57" s="465"/>
      <c r="D57" s="468" t="s">
        <v>538</v>
      </c>
      <c r="E57" s="470"/>
      <c r="F57" s="468" t="s">
        <v>512</v>
      </c>
      <c r="G57" s="470"/>
      <c r="H57" s="468" t="s">
        <v>478</v>
      </c>
      <c r="I57" s="470"/>
    </row>
    <row r="58" spans="1:11" ht="32.1" customHeight="1">
      <c r="A58" s="436"/>
      <c r="B58" s="466"/>
      <c r="C58" s="467"/>
      <c r="D58" s="471"/>
      <c r="E58" s="473"/>
      <c r="F58" s="471"/>
      <c r="G58" s="473"/>
      <c r="H58" s="471"/>
      <c r="I58" s="473"/>
    </row>
    <row r="59" spans="1:11">
      <c r="A59" s="436"/>
      <c r="B59" s="537" t="s">
        <v>479</v>
      </c>
      <c r="C59" s="437" t="s">
        <v>480</v>
      </c>
      <c r="D59" s="468" t="s">
        <v>482</v>
      </c>
      <c r="E59" s="470"/>
      <c r="F59" s="468" t="s">
        <v>482</v>
      </c>
      <c r="G59" s="470"/>
      <c r="H59" s="468" t="s">
        <v>482</v>
      </c>
      <c r="I59" s="470"/>
    </row>
    <row r="60" spans="1:11" ht="15" customHeight="1">
      <c r="A60" s="436"/>
      <c r="B60" s="537"/>
      <c r="C60" s="438"/>
      <c r="D60" s="471"/>
      <c r="E60" s="473"/>
      <c r="F60" s="471"/>
      <c r="G60" s="473"/>
      <c r="H60" s="471"/>
      <c r="I60" s="473"/>
    </row>
    <row r="61" spans="1:11" ht="63.75">
      <c r="A61" s="436"/>
      <c r="B61" s="537"/>
      <c r="C61" s="35" t="s">
        <v>534</v>
      </c>
      <c r="D61" s="5" t="s">
        <v>535</v>
      </c>
      <c r="E61" s="5" t="s">
        <v>485</v>
      </c>
      <c r="F61" s="5" t="s">
        <v>535</v>
      </c>
      <c r="G61" s="5" t="s">
        <v>485</v>
      </c>
      <c r="H61" s="5" t="s">
        <v>535</v>
      </c>
      <c r="I61" s="5" t="s">
        <v>485</v>
      </c>
    </row>
    <row r="62" spans="1:11">
      <c r="A62" s="6" t="s">
        <v>539</v>
      </c>
      <c r="B62" s="36" t="s">
        <v>540</v>
      </c>
      <c r="C62" s="38">
        <v>25</v>
      </c>
      <c r="D62" s="37">
        <v>2000</v>
      </c>
      <c r="E62" s="37">
        <v>2000</v>
      </c>
      <c r="F62" s="37">
        <v>600</v>
      </c>
      <c r="G62" s="37">
        <v>600</v>
      </c>
      <c r="H62" s="37">
        <v>200</v>
      </c>
      <c r="I62" s="37">
        <v>200</v>
      </c>
    </row>
    <row r="63" spans="1:11" ht="15" customHeight="1">
      <c r="A63" s="436"/>
      <c r="B63" s="464" t="s">
        <v>541</v>
      </c>
      <c r="C63" s="465"/>
      <c r="D63" s="468" t="s">
        <v>542</v>
      </c>
      <c r="E63" s="469"/>
      <c r="F63" s="470"/>
      <c r="G63" s="468" t="s">
        <v>511</v>
      </c>
      <c r="H63" s="470"/>
      <c r="I63" s="468" t="s">
        <v>543</v>
      </c>
      <c r="J63" s="470"/>
    </row>
    <row r="64" spans="1:11">
      <c r="A64" s="436"/>
      <c r="B64" s="466"/>
      <c r="C64" s="467"/>
      <c r="D64" s="471"/>
      <c r="E64" s="472"/>
      <c r="F64" s="473"/>
      <c r="G64" s="471"/>
      <c r="H64" s="473"/>
      <c r="I64" s="471"/>
      <c r="J64" s="473"/>
    </row>
    <row r="65" spans="1:10">
      <c r="A65" s="436"/>
      <c r="B65" s="537" t="s">
        <v>479</v>
      </c>
      <c r="C65" s="437" t="s">
        <v>480</v>
      </c>
      <c r="D65" s="445" t="s">
        <v>479</v>
      </c>
      <c r="E65" s="468" t="s">
        <v>544</v>
      </c>
      <c r="F65" s="470"/>
      <c r="G65" s="468" t="s">
        <v>482</v>
      </c>
      <c r="H65" s="470"/>
      <c r="I65" s="468" t="s">
        <v>482</v>
      </c>
      <c r="J65" s="470"/>
    </row>
    <row r="66" spans="1:10">
      <c r="A66" s="436"/>
      <c r="B66" s="537"/>
      <c r="C66" s="438"/>
      <c r="D66" s="446"/>
      <c r="E66" s="471"/>
      <c r="F66" s="473"/>
      <c r="G66" s="471"/>
      <c r="H66" s="473"/>
      <c r="I66" s="471"/>
      <c r="J66" s="473"/>
    </row>
    <row r="67" spans="1:10" ht="63.75">
      <c r="A67" s="436"/>
      <c r="B67" s="537"/>
      <c r="C67" s="35" t="s">
        <v>534</v>
      </c>
      <c r="D67" s="447"/>
      <c r="E67" s="5" t="s">
        <v>535</v>
      </c>
      <c r="F67" s="5" t="s">
        <v>485</v>
      </c>
      <c r="G67" s="5" t="s">
        <v>535</v>
      </c>
      <c r="H67" s="5" t="s">
        <v>485</v>
      </c>
      <c r="I67" s="5" t="s">
        <v>535</v>
      </c>
      <c r="J67" s="5" t="s">
        <v>485</v>
      </c>
    </row>
    <row r="68" spans="1:10" ht="27" customHeight="1">
      <c r="A68" s="437" t="s">
        <v>100</v>
      </c>
      <c r="B68" s="538" t="s">
        <v>499</v>
      </c>
      <c r="C68" s="549">
        <v>25</v>
      </c>
      <c r="D68" s="10" t="s">
        <v>499</v>
      </c>
      <c r="E68" s="6">
        <v>10</v>
      </c>
      <c r="F68" s="6">
        <v>10</v>
      </c>
      <c r="G68" s="590">
        <v>1500</v>
      </c>
      <c r="H68" s="590">
        <v>1500</v>
      </c>
      <c r="I68" s="590">
        <v>500</v>
      </c>
      <c r="J68" s="590">
        <v>500</v>
      </c>
    </row>
    <row r="69" spans="1:10" ht="30.75" customHeight="1">
      <c r="A69" s="438"/>
      <c r="B69" s="539"/>
      <c r="C69" s="550"/>
      <c r="D69" s="38" t="s">
        <v>545</v>
      </c>
      <c r="E69" s="37">
        <v>10000</v>
      </c>
      <c r="F69" s="37">
        <v>10000</v>
      </c>
      <c r="G69" s="591"/>
      <c r="H69" s="591"/>
      <c r="I69" s="591"/>
      <c r="J69" s="591"/>
    </row>
    <row r="70" spans="1:10" ht="30.75" customHeight="1">
      <c r="A70" s="517"/>
      <c r="B70" s="455" t="s">
        <v>546</v>
      </c>
      <c r="C70" s="455"/>
      <c r="D70" s="455" t="s">
        <v>547</v>
      </c>
      <c r="E70" s="455"/>
      <c r="F70" s="455"/>
      <c r="G70" s="455" t="s">
        <v>548</v>
      </c>
      <c r="H70" s="455"/>
      <c r="I70" s="455" t="s">
        <v>478</v>
      </c>
      <c r="J70" s="455"/>
    </row>
    <row r="71" spans="1:10" ht="30.75" customHeight="1">
      <c r="A71" s="517"/>
      <c r="B71" s="463" t="s">
        <v>549</v>
      </c>
      <c r="C71" s="463" t="s">
        <v>550</v>
      </c>
      <c r="D71" s="461" t="s">
        <v>551</v>
      </c>
      <c r="E71" s="456" t="s">
        <v>552</v>
      </c>
      <c r="F71" s="457"/>
      <c r="G71" s="458" t="s">
        <v>553</v>
      </c>
      <c r="H71" s="459"/>
      <c r="I71" s="458" t="s">
        <v>553</v>
      </c>
      <c r="J71" s="459"/>
    </row>
    <row r="72" spans="1:10" ht="30.75" customHeight="1">
      <c r="A72" s="517"/>
      <c r="B72" s="463"/>
      <c r="C72" s="463"/>
      <c r="D72" s="461"/>
      <c r="E72" s="460" t="s">
        <v>554</v>
      </c>
      <c r="F72" s="461"/>
      <c r="G72" s="462" t="s">
        <v>555</v>
      </c>
      <c r="H72" s="463"/>
      <c r="I72" s="462" t="s">
        <v>555</v>
      </c>
      <c r="J72" s="463"/>
    </row>
    <row r="73" spans="1:10" ht="72" customHeight="1">
      <c r="A73" s="517"/>
      <c r="B73" s="463"/>
      <c r="C73" s="45" t="s">
        <v>534</v>
      </c>
      <c r="D73" s="461"/>
      <c r="E73" s="46" t="s">
        <v>535</v>
      </c>
      <c r="F73" s="44" t="s">
        <v>485</v>
      </c>
      <c r="G73" s="45" t="s">
        <v>535</v>
      </c>
      <c r="H73" s="43" t="s">
        <v>485</v>
      </c>
      <c r="I73" s="63" t="s">
        <v>535</v>
      </c>
      <c r="J73" s="43" t="s">
        <v>485</v>
      </c>
    </row>
    <row r="74" spans="1:10" ht="30.75" customHeight="1">
      <c r="A74" s="518" t="s">
        <v>556</v>
      </c>
      <c r="B74" s="540" t="s">
        <v>557</v>
      </c>
      <c r="C74" s="551">
        <v>25</v>
      </c>
      <c r="D74" s="49" t="s">
        <v>558</v>
      </c>
      <c r="E74" s="551">
        <v>10</v>
      </c>
      <c r="F74" s="551">
        <v>10</v>
      </c>
      <c r="G74" s="592">
        <v>3500</v>
      </c>
      <c r="H74" s="592">
        <v>3500</v>
      </c>
      <c r="I74" s="592">
        <v>700</v>
      </c>
      <c r="J74" s="592">
        <v>700</v>
      </c>
    </row>
    <row r="75" spans="1:10" ht="30.75" customHeight="1">
      <c r="A75" s="518"/>
      <c r="B75" s="540"/>
      <c r="C75" s="551"/>
      <c r="D75" s="47" t="s">
        <v>559</v>
      </c>
      <c r="E75" s="551"/>
      <c r="F75" s="551"/>
      <c r="G75" s="592"/>
      <c r="H75" s="592"/>
      <c r="I75" s="592"/>
      <c r="J75" s="592"/>
    </row>
    <row r="76" spans="1:10" ht="30.75" customHeight="1">
      <c r="A76" s="518"/>
      <c r="B76" s="540"/>
      <c r="C76" s="551"/>
      <c r="D76" s="47" t="s">
        <v>560</v>
      </c>
      <c r="E76" s="48">
        <v>7000</v>
      </c>
      <c r="F76" s="48">
        <v>7000</v>
      </c>
      <c r="G76" s="592"/>
      <c r="H76" s="592"/>
      <c r="I76" s="592"/>
      <c r="J76" s="592"/>
    </row>
    <row r="77" spans="1:10">
      <c r="A77" s="40"/>
      <c r="B77" s="40"/>
      <c r="C77" s="40"/>
      <c r="D77" s="40"/>
      <c r="E77" s="40"/>
      <c r="F77" s="40"/>
      <c r="G77" s="40"/>
      <c r="H77" s="40"/>
      <c r="I77" s="40"/>
    </row>
    <row r="78" spans="1:10" ht="15" customHeight="1">
      <c r="A78" s="430" t="s">
        <v>561</v>
      </c>
      <c r="B78" s="430"/>
      <c r="C78" s="430"/>
      <c r="D78" s="430"/>
      <c r="E78" s="430"/>
      <c r="F78" s="430"/>
      <c r="G78" s="430"/>
      <c r="H78" s="430"/>
      <c r="I78" s="430"/>
    </row>
    <row r="79" spans="1:10" ht="15" customHeight="1">
      <c r="A79" s="436"/>
      <c r="B79" s="468" t="s">
        <v>562</v>
      </c>
      <c r="C79" s="469"/>
      <c r="D79" s="468" t="s">
        <v>563</v>
      </c>
      <c r="E79" s="437" t="s">
        <v>478</v>
      </c>
      <c r="F79" s="50"/>
      <c r="G79" s="50"/>
      <c r="H79" s="50"/>
      <c r="I79" s="50"/>
    </row>
    <row r="80" spans="1:10">
      <c r="A80" s="436"/>
      <c r="B80" s="471"/>
      <c r="C80" s="472"/>
      <c r="D80" s="556"/>
      <c r="E80" s="568"/>
      <c r="F80" s="50"/>
      <c r="G80" s="50"/>
      <c r="H80" s="50"/>
      <c r="I80" s="50"/>
    </row>
    <row r="81" spans="1:9" ht="15" customHeight="1">
      <c r="A81" s="436"/>
      <c r="B81" s="450" t="s">
        <v>564</v>
      </c>
      <c r="C81" s="437" t="s">
        <v>565</v>
      </c>
      <c r="D81" s="556"/>
      <c r="E81" s="568"/>
      <c r="F81" s="50"/>
      <c r="G81" s="50"/>
      <c r="H81" s="50"/>
      <c r="I81" s="50"/>
    </row>
    <row r="82" spans="1:9">
      <c r="A82" s="436"/>
      <c r="B82" s="450"/>
      <c r="C82" s="438"/>
      <c r="D82" s="471"/>
      <c r="E82" s="438"/>
      <c r="F82" s="50"/>
      <c r="G82" s="50"/>
      <c r="H82" s="50"/>
      <c r="I82" s="50"/>
    </row>
    <row r="83" spans="1:9">
      <c r="A83" s="436"/>
      <c r="B83" s="450"/>
      <c r="C83" s="51" t="s">
        <v>485</v>
      </c>
      <c r="D83" s="51" t="s">
        <v>485</v>
      </c>
      <c r="E83" s="51" t="s">
        <v>485</v>
      </c>
      <c r="F83" s="50"/>
      <c r="G83" s="50"/>
      <c r="H83" s="50"/>
      <c r="I83" s="50"/>
    </row>
    <row r="84" spans="1:9">
      <c r="A84" s="450" t="s">
        <v>106</v>
      </c>
      <c r="B84" s="52" t="s">
        <v>566</v>
      </c>
      <c r="C84" s="8">
        <v>0.1</v>
      </c>
      <c r="D84" s="557">
        <v>5000</v>
      </c>
      <c r="E84" s="557">
        <v>2500</v>
      </c>
      <c r="F84" s="50"/>
      <c r="G84" s="50"/>
      <c r="H84" s="50"/>
      <c r="I84" s="50"/>
    </row>
    <row r="85" spans="1:9">
      <c r="A85" s="450"/>
      <c r="B85" s="52" t="s">
        <v>567</v>
      </c>
      <c r="C85" s="37">
        <v>20000</v>
      </c>
      <c r="D85" s="557"/>
      <c r="E85" s="557"/>
      <c r="F85" s="50"/>
      <c r="G85" s="50"/>
      <c r="H85" s="50"/>
      <c r="I85" s="50"/>
    </row>
    <row r="86" spans="1:9">
      <c r="A86" s="450" t="s">
        <v>568</v>
      </c>
      <c r="B86" s="11" t="s">
        <v>569</v>
      </c>
      <c r="C86" s="8">
        <v>0.1</v>
      </c>
      <c r="D86" s="557">
        <v>7500</v>
      </c>
      <c r="E86" s="557">
        <v>2500</v>
      </c>
      <c r="F86" s="50"/>
      <c r="G86" s="50"/>
      <c r="H86" s="50"/>
      <c r="I86" s="50"/>
    </row>
    <row r="87" spans="1:9">
      <c r="A87" s="450"/>
      <c r="B87" s="11" t="s">
        <v>570</v>
      </c>
      <c r="C87" s="37">
        <v>40000</v>
      </c>
      <c r="D87" s="557"/>
      <c r="E87" s="557"/>
      <c r="F87" s="50"/>
      <c r="G87" s="50"/>
      <c r="H87" s="50"/>
      <c r="I87" s="50"/>
    </row>
    <row r="88" spans="1:9">
      <c r="A88" s="450" t="s">
        <v>363</v>
      </c>
      <c r="B88" s="11" t="s">
        <v>569</v>
      </c>
      <c r="C88" s="8">
        <v>0.1</v>
      </c>
      <c r="D88" s="557">
        <v>15000</v>
      </c>
      <c r="E88" s="557">
        <v>5000</v>
      </c>
      <c r="F88" s="50"/>
      <c r="G88" s="50"/>
      <c r="H88" s="50"/>
      <c r="I88" s="50"/>
    </row>
    <row r="89" spans="1:9">
      <c r="A89" s="450"/>
      <c r="B89" s="11" t="s">
        <v>570</v>
      </c>
      <c r="C89" s="37">
        <v>40000</v>
      </c>
      <c r="D89" s="557"/>
      <c r="E89" s="557"/>
      <c r="F89" s="50"/>
      <c r="G89" s="50"/>
      <c r="H89" s="50"/>
      <c r="I89" s="50"/>
    </row>
    <row r="90" spans="1:9">
      <c r="A90" s="450" t="s">
        <v>368</v>
      </c>
      <c r="B90" s="11" t="s">
        <v>569</v>
      </c>
      <c r="C90" s="8">
        <v>0.1</v>
      </c>
      <c r="D90" s="557">
        <v>5000</v>
      </c>
      <c r="E90" s="557">
        <v>2500</v>
      </c>
      <c r="F90" s="50"/>
      <c r="G90" s="50"/>
      <c r="H90" s="50"/>
      <c r="I90" s="50"/>
    </row>
    <row r="91" spans="1:9">
      <c r="A91" s="450"/>
      <c r="B91" s="11" t="s">
        <v>570</v>
      </c>
      <c r="C91" s="37">
        <v>20000</v>
      </c>
      <c r="D91" s="557"/>
      <c r="E91" s="557"/>
      <c r="F91" s="50"/>
      <c r="G91" s="50"/>
      <c r="H91" s="50"/>
      <c r="I91" s="50"/>
    </row>
    <row r="92" spans="1:9">
      <c r="A92" s="450" t="s">
        <v>114</v>
      </c>
      <c r="B92" s="11" t="s">
        <v>571</v>
      </c>
      <c r="C92" s="8">
        <v>0.1</v>
      </c>
      <c r="D92" s="557">
        <v>4500</v>
      </c>
      <c r="E92" s="557">
        <v>2500</v>
      </c>
      <c r="F92" s="50"/>
      <c r="G92" s="50"/>
      <c r="H92" s="50"/>
      <c r="I92" s="50"/>
    </row>
    <row r="93" spans="1:9">
      <c r="A93" s="450"/>
      <c r="B93" s="11" t="s">
        <v>572</v>
      </c>
      <c r="C93" s="37">
        <v>10000</v>
      </c>
      <c r="D93" s="557"/>
      <c r="E93" s="557"/>
      <c r="F93" s="50"/>
      <c r="G93" s="50"/>
      <c r="H93" s="50"/>
      <c r="I93" s="50"/>
    </row>
    <row r="94" spans="1:9">
      <c r="A94" s="450" t="s">
        <v>573</v>
      </c>
      <c r="B94" s="11" t="s">
        <v>571</v>
      </c>
      <c r="C94" s="8">
        <v>0.1</v>
      </c>
      <c r="D94" s="557">
        <v>3000</v>
      </c>
      <c r="E94" s="557">
        <v>1000</v>
      </c>
      <c r="F94" s="50"/>
      <c r="G94" s="50"/>
      <c r="H94" s="50"/>
      <c r="I94" s="50"/>
    </row>
    <row r="95" spans="1:9">
      <c r="A95" s="450"/>
      <c r="B95" s="11" t="s">
        <v>572</v>
      </c>
      <c r="C95" s="37">
        <v>20000</v>
      </c>
      <c r="D95" s="557"/>
      <c r="E95" s="557"/>
      <c r="F95" s="50"/>
      <c r="G95" s="50"/>
      <c r="H95" s="50"/>
      <c r="I95" s="50"/>
    </row>
    <row r="96" spans="1:9">
      <c r="A96" s="450" t="s">
        <v>574</v>
      </c>
      <c r="B96" s="11" t="s">
        <v>571</v>
      </c>
      <c r="C96" s="8">
        <v>0.1</v>
      </c>
      <c r="D96" s="557">
        <v>3000</v>
      </c>
      <c r="E96" s="557">
        <v>1000</v>
      </c>
      <c r="F96" s="50"/>
      <c r="G96" s="50"/>
      <c r="H96" s="50"/>
      <c r="I96" s="50"/>
    </row>
    <row r="97" spans="1:10">
      <c r="A97" s="450"/>
      <c r="B97" s="11" t="s">
        <v>572</v>
      </c>
      <c r="C97" s="37">
        <v>10000</v>
      </c>
      <c r="D97" s="557"/>
      <c r="E97" s="557"/>
      <c r="F97" s="50"/>
      <c r="G97" s="50"/>
      <c r="H97" s="50"/>
      <c r="I97" s="50"/>
    </row>
    <row r="98" spans="1:10">
      <c r="A98" s="450" t="s">
        <v>575</v>
      </c>
      <c r="B98" s="11" t="s">
        <v>576</v>
      </c>
      <c r="C98" s="8">
        <v>0.1</v>
      </c>
      <c r="D98" s="557">
        <v>1500</v>
      </c>
      <c r="E98" s="557">
        <v>500</v>
      </c>
      <c r="F98" s="50"/>
      <c r="G98" s="50"/>
      <c r="H98" s="50"/>
      <c r="I98" s="50"/>
    </row>
    <row r="99" spans="1:10">
      <c r="A99" s="450"/>
      <c r="B99" s="11" t="s">
        <v>577</v>
      </c>
      <c r="C99" s="37">
        <v>10000</v>
      </c>
      <c r="D99" s="557"/>
      <c r="E99" s="557"/>
      <c r="F99" s="50"/>
      <c r="G99" s="50"/>
      <c r="H99" s="50"/>
      <c r="I99" s="50"/>
    </row>
    <row r="100" spans="1:10">
      <c r="A100" s="450" t="s">
        <v>578</v>
      </c>
      <c r="B100" s="11" t="s">
        <v>576</v>
      </c>
      <c r="C100" s="53">
        <v>0.1</v>
      </c>
      <c r="D100" s="557">
        <v>900</v>
      </c>
      <c r="E100" s="557">
        <v>300</v>
      </c>
      <c r="F100" s="50"/>
      <c r="G100" s="50"/>
      <c r="H100" s="50"/>
      <c r="I100" s="62"/>
      <c r="J100" s="64"/>
    </row>
    <row r="101" spans="1:10">
      <c r="A101" s="450"/>
      <c r="B101" s="11" t="s">
        <v>577</v>
      </c>
      <c r="C101" s="54">
        <v>5000</v>
      </c>
      <c r="D101" s="557"/>
      <c r="E101" s="557"/>
      <c r="F101" s="50"/>
      <c r="G101" s="50"/>
      <c r="H101" s="50"/>
      <c r="I101" s="62"/>
      <c r="J101" s="64"/>
    </row>
    <row r="102" spans="1:10">
      <c r="A102" s="450" t="s">
        <v>579</v>
      </c>
      <c r="B102" s="11" t="s">
        <v>580</v>
      </c>
      <c r="C102" s="8">
        <v>0.1</v>
      </c>
      <c r="D102" s="557">
        <v>1500</v>
      </c>
      <c r="E102" s="557">
        <v>500</v>
      </c>
      <c r="F102" s="50"/>
      <c r="G102" s="50"/>
      <c r="H102" s="50"/>
      <c r="I102" s="62"/>
      <c r="J102" s="64"/>
    </row>
    <row r="103" spans="1:10">
      <c r="A103" s="450"/>
      <c r="B103" s="11" t="s">
        <v>581</v>
      </c>
      <c r="C103" s="42">
        <v>8000</v>
      </c>
      <c r="D103" s="557"/>
      <c r="E103" s="557"/>
      <c r="F103" s="50"/>
      <c r="G103" s="50"/>
      <c r="H103" s="50"/>
      <c r="I103" s="62"/>
      <c r="J103" s="64"/>
    </row>
    <row r="104" spans="1:10">
      <c r="A104" s="450" t="s">
        <v>582</v>
      </c>
      <c r="B104" s="52" t="s">
        <v>583</v>
      </c>
      <c r="C104" s="8">
        <v>0.1</v>
      </c>
      <c r="D104" s="561">
        <v>800</v>
      </c>
      <c r="E104" s="561">
        <v>200</v>
      </c>
      <c r="F104" s="50"/>
      <c r="G104" s="50"/>
      <c r="H104" s="50"/>
      <c r="I104" s="62"/>
      <c r="J104" s="64"/>
    </row>
    <row r="105" spans="1:10">
      <c r="A105" s="450"/>
      <c r="B105" s="52" t="s">
        <v>584</v>
      </c>
      <c r="C105" s="37">
        <v>30000</v>
      </c>
      <c r="D105" s="562"/>
      <c r="E105" s="562"/>
      <c r="F105" s="50"/>
      <c r="G105" s="50"/>
      <c r="H105" s="50"/>
      <c r="I105" s="62"/>
      <c r="J105" s="64"/>
    </row>
    <row r="106" spans="1:10">
      <c r="A106" s="450" t="s">
        <v>585</v>
      </c>
      <c r="B106" s="11" t="s">
        <v>586</v>
      </c>
      <c r="C106" s="8">
        <v>0.1</v>
      </c>
      <c r="D106" s="557">
        <v>80</v>
      </c>
      <c r="E106" s="557">
        <v>20</v>
      </c>
      <c r="F106" s="50"/>
      <c r="G106" s="50"/>
      <c r="H106" s="50"/>
      <c r="I106" s="62"/>
      <c r="J106" s="64"/>
    </row>
    <row r="107" spans="1:10">
      <c r="A107" s="450"/>
      <c r="B107" s="11" t="s">
        <v>587</v>
      </c>
      <c r="C107" s="37">
        <v>6000</v>
      </c>
      <c r="D107" s="557"/>
      <c r="E107" s="557"/>
      <c r="F107" s="50"/>
      <c r="G107" s="50"/>
      <c r="H107" s="50"/>
      <c r="I107" s="62"/>
      <c r="J107" s="64"/>
    </row>
    <row r="108" spans="1:10">
      <c r="A108" s="450" t="s">
        <v>366</v>
      </c>
      <c r="B108" s="11" t="s">
        <v>569</v>
      </c>
      <c r="C108" s="8">
        <v>0.1</v>
      </c>
      <c r="D108" s="557">
        <v>5000</v>
      </c>
      <c r="E108" s="557">
        <v>2500</v>
      </c>
      <c r="F108" s="50"/>
      <c r="G108" s="50"/>
      <c r="H108" s="50"/>
      <c r="I108" s="62"/>
      <c r="J108" s="64"/>
    </row>
    <row r="109" spans="1:10">
      <c r="A109" s="450"/>
      <c r="B109" s="11" t="s">
        <v>570</v>
      </c>
      <c r="C109" s="37">
        <v>20000</v>
      </c>
      <c r="D109" s="557"/>
      <c r="E109" s="557"/>
      <c r="F109" s="50"/>
      <c r="G109" s="50"/>
      <c r="H109" s="50"/>
      <c r="I109" s="62"/>
      <c r="J109" s="64"/>
    </row>
    <row r="110" spans="1:10">
      <c r="A110" s="450" t="s">
        <v>588</v>
      </c>
      <c r="B110" s="52" t="s">
        <v>589</v>
      </c>
      <c r="C110" s="8">
        <v>0.1</v>
      </c>
      <c r="D110" s="557">
        <v>4500</v>
      </c>
      <c r="E110" s="557">
        <v>1500</v>
      </c>
      <c r="F110" s="50"/>
      <c r="G110" s="50"/>
      <c r="H110" s="50"/>
      <c r="I110" s="62"/>
      <c r="J110" s="64"/>
    </row>
    <row r="111" spans="1:10">
      <c r="A111" s="450"/>
      <c r="B111" s="11" t="s">
        <v>590</v>
      </c>
      <c r="C111" s="37">
        <v>15000</v>
      </c>
      <c r="D111" s="557"/>
      <c r="E111" s="557"/>
      <c r="F111" s="50"/>
      <c r="G111" s="50"/>
      <c r="H111" s="50"/>
      <c r="I111" s="62"/>
      <c r="J111" s="64"/>
    </row>
    <row r="112" spans="1:10">
      <c r="A112" s="451" t="s">
        <v>186</v>
      </c>
      <c r="B112" s="56" t="s">
        <v>591</v>
      </c>
      <c r="C112" s="19">
        <v>0.1</v>
      </c>
      <c r="D112" s="20">
        <v>1000</v>
      </c>
      <c r="E112" s="569">
        <v>1000</v>
      </c>
      <c r="F112" s="39"/>
      <c r="G112" s="39"/>
      <c r="H112" s="39"/>
      <c r="I112" s="65"/>
      <c r="J112" s="64"/>
    </row>
    <row r="113" spans="1:14">
      <c r="A113" s="451"/>
      <c r="B113" s="57" t="s">
        <v>592</v>
      </c>
      <c r="C113" s="20">
        <v>8000</v>
      </c>
      <c r="D113" s="58">
        <v>3000</v>
      </c>
      <c r="E113" s="569"/>
      <c r="F113" s="39"/>
      <c r="G113" s="39"/>
      <c r="H113" s="39"/>
      <c r="I113" s="65"/>
      <c r="J113" s="64"/>
    </row>
    <row r="114" spans="1:14">
      <c r="A114" s="452" t="s">
        <v>189</v>
      </c>
      <c r="B114" s="59" t="s">
        <v>593</v>
      </c>
      <c r="C114" s="60">
        <v>0.1</v>
      </c>
      <c r="D114" s="564">
        <v>2000</v>
      </c>
      <c r="E114" s="564">
        <v>1000</v>
      </c>
      <c r="F114" s="39"/>
      <c r="G114" s="39"/>
      <c r="H114" s="39"/>
      <c r="I114" s="65"/>
      <c r="J114" s="64"/>
    </row>
    <row r="115" spans="1:14">
      <c r="A115" s="453"/>
      <c r="B115" s="59" t="s">
        <v>594</v>
      </c>
      <c r="C115" s="61">
        <v>20000</v>
      </c>
      <c r="D115" s="565"/>
      <c r="E115" s="565"/>
      <c r="F115" s="39"/>
      <c r="G115" s="39"/>
      <c r="H115" s="39"/>
      <c r="I115" s="65"/>
      <c r="J115" s="64"/>
    </row>
    <row r="116" spans="1:14">
      <c r="A116" s="452" t="s">
        <v>194</v>
      </c>
      <c r="B116" s="59" t="s">
        <v>595</v>
      </c>
      <c r="C116" s="60">
        <v>0.1</v>
      </c>
      <c r="D116" s="564">
        <v>2000</v>
      </c>
      <c r="E116" s="564">
        <v>1000</v>
      </c>
      <c r="F116" s="39"/>
      <c r="G116" s="39"/>
      <c r="H116" s="39"/>
      <c r="I116" s="65"/>
      <c r="J116" s="64"/>
    </row>
    <row r="117" spans="1:14">
      <c r="A117" s="453"/>
      <c r="B117" s="59" t="s">
        <v>596</v>
      </c>
      <c r="C117" s="61">
        <v>12000</v>
      </c>
      <c r="D117" s="565"/>
      <c r="E117" s="565"/>
      <c r="F117" s="39"/>
      <c r="G117" s="39"/>
      <c r="H117" s="39"/>
      <c r="I117" s="65"/>
      <c r="J117" s="64"/>
    </row>
    <row r="118" spans="1:14">
      <c r="A118" s="452" t="s">
        <v>198</v>
      </c>
      <c r="B118" s="59" t="s">
        <v>597</v>
      </c>
      <c r="C118" s="60">
        <v>0.1</v>
      </c>
      <c r="D118" s="564">
        <v>1000</v>
      </c>
      <c r="E118" s="564">
        <v>500</v>
      </c>
      <c r="F118" s="39"/>
      <c r="G118" s="39"/>
      <c r="H118" s="39"/>
      <c r="I118" s="65"/>
      <c r="J118" s="64"/>
    </row>
    <row r="119" spans="1:14">
      <c r="A119" s="453"/>
      <c r="B119" s="59" t="s">
        <v>598</v>
      </c>
      <c r="C119" s="61">
        <v>8000</v>
      </c>
      <c r="D119" s="565"/>
      <c r="E119" s="565"/>
      <c r="F119" s="39"/>
      <c r="G119" s="39"/>
      <c r="H119" s="39"/>
      <c r="I119" s="65"/>
      <c r="J119" s="64"/>
    </row>
    <row r="120" spans="1:14">
      <c r="A120" s="574" t="s">
        <v>599</v>
      </c>
      <c r="B120" s="435"/>
      <c r="C120" s="435"/>
      <c r="D120" s="435"/>
      <c r="E120" s="435"/>
      <c r="F120" s="435"/>
      <c r="G120" s="435"/>
      <c r="H120" s="435"/>
      <c r="I120" s="435"/>
      <c r="J120" s="34"/>
      <c r="K120" s="66"/>
      <c r="L120" s="66"/>
      <c r="M120" s="66"/>
      <c r="N120" s="66"/>
    </row>
    <row r="121" spans="1:14">
      <c r="A121" s="435"/>
      <c r="B121" s="435"/>
      <c r="C121" s="435"/>
      <c r="D121" s="435"/>
      <c r="E121" s="435"/>
      <c r="F121" s="435"/>
      <c r="G121" s="435"/>
      <c r="H121" s="435"/>
      <c r="I121" s="435"/>
      <c r="J121" s="64"/>
      <c r="K121" s="64"/>
    </row>
    <row r="122" spans="1:14">
      <c r="A122" s="574" t="s">
        <v>600</v>
      </c>
      <c r="B122" s="435"/>
      <c r="C122" s="435"/>
      <c r="D122" s="435"/>
      <c r="E122" s="435"/>
      <c r="F122" s="435"/>
      <c r="G122" s="435"/>
      <c r="H122" s="435"/>
      <c r="I122" s="435"/>
      <c r="J122" s="64"/>
      <c r="K122" s="64"/>
    </row>
    <row r="123" spans="1:14">
      <c r="A123" s="435"/>
      <c r="B123" s="435"/>
      <c r="C123" s="435"/>
      <c r="D123" s="435"/>
      <c r="E123" s="435"/>
      <c r="F123" s="435"/>
      <c r="G123" s="435"/>
      <c r="H123" s="435"/>
      <c r="I123" s="435"/>
      <c r="J123" s="64"/>
      <c r="K123" s="64"/>
    </row>
    <row r="124" spans="1:14">
      <c r="A124" s="435"/>
      <c r="B124" s="435"/>
      <c r="C124" s="435"/>
      <c r="D124" s="435"/>
      <c r="E124" s="435"/>
      <c r="F124" s="435"/>
      <c r="G124" s="435"/>
      <c r="H124" s="435"/>
      <c r="I124" s="435"/>
      <c r="J124" s="64"/>
      <c r="K124" s="64"/>
    </row>
    <row r="125" spans="1:14" ht="15" customHeight="1">
      <c r="A125" s="577"/>
      <c r="B125" s="468" t="s">
        <v>601</v>
      </c>
      <c r="C125" s="437" t="s">
        <v>602</v>
      </c>
      <c r="D125" s="470" t="s">
        <v>603</v>
      </c>
      <c r="E125" s="437" t="s">
        <v>478</v>
      </c>
      <c r="F125" s="62"/>
      <c r="G125" s="62"/>
      <c r="H125" s="62"/>
      <c r="I125" s="62"/>
      <c r="J125" s="64"/>
      <c r="K125" s="64"/>
    </row>
    <row r="126" spans="1:14" ht="44.25" customHeight="1">
      <c r="A126" s="578"/>
      <c r="B126" s="471"/>
      <c r="C126" s="438"/>
      <c r="D126" s="473"/>
      <c r="E126" s="568"/>
      <c r="F126" s="62"/>
      <c r="G126" s="62"/>
      <c r="H126" s="62"/>
      <c r="I126" s="62"/>
      <c r="J126" s="64"/>
      <c r="K126" s="64"/>
    </row>
    <row r="127" spans="1:14" ht="15" customHeight="1">
      <c r="A127" s="579"/>
      <c r="B127" s="51" t="s">
        <v>485</v>
      </c>
      <c r="C127" s="51" t="s">
        <v>485</v>
      </c>
      <c r="D127" s="51" t="s">
        <v>485</v>
      </c>
      <c r="E127" s="51" t="s">
        <v>485</v>
      </c>
      <c r="F127" s="62"/>
      <c r="G127" s="62"/>
      <c r="H127" s="62"/>
      <c r="I127" s="62"/>
      <c r="J127" s="64"/>
      <c r="K127" s="64"/>
    </row>
    <row r="128" spans="1:14" ht="15" customHeight="1">
      <c r="A128" s="11" t="s">
        <v>604</v>
      </c>
      <c r="B128" s="37">
        <v>1200</v>
      </c>
      <c r="C128" s="37">
        <v>400</v>
      </c>
      <c r="D128" s="37">
        <v>120</v>
      </c>
      <c r="E128" s="37">
        <v>20</v>
      </c>
      <c r="F128" s="62"/>
      <c r="G128" s="62"/>
      <c r="H128" s="62"/>
      <c r="I128" s="62"/>
      <c r="J128" s="64"/>
      <c r="K128" s="64"/>
    </row>
    <row r="129" spans="1:14" ht="15" customHeight="1">
      <c r="A129" s="67" t="s">
        <v>605</v>
      </c>
      <c r="B129" s="68">
        <v>500</v>
      </c>
      <c r="C129" s="68">
        <v>125</v>
      </c>
      <c r="D129" s="68">
        <v>30</v>
      </c>
      <c r="E129" s="68">
        <v>10</v>
      </c>
      <c r="F129" s="62"/>
      <c r="G129" s="62"/>
      <c r="H129" s="62"/>
      <c r="I129" s="62"/>
      <c r="J129" s="64"/>
      <c r="K129" s="64"/>
    </row>
    <row r="130" spans="1:14" ht="15" customHeight="1">
      <c r="A130" s="67" t="s">
        <v>606</v>
      </c>
      <c r="B130" s="68">
        <v>200</v>
      </c>
      <c r="C130" s="68">
        <v>50</v>
      </c>
      <c r="D130" s="68">
        <v>10</v>
      </c>
      <c r="E130" s="68">
        <v>5</v>
      </c>
      <c r="F130" s="62"/>
      <c r="G130" s="62"/>
      <c r="H130" s="62"/>
      <c r="I130" s="62"/>
      <c r="J130" s="64"/>
      <c r="K130" s="64"/>
    </row>
    <row r="131" spans="1:14" ht="15" customHeight="1">
      <c r="A131" s="67" t="s">
        <v>359</v>
      </c>
      <c r="B131" s="68">
        <v>15000</v>
      </c>
      <c r="C131" s="68">
        <v>10000</v>
      </c>
      <c r="D131" s="68">
        <v>6000</v>
      </c>
      <c r="E131" s="68">
        <v>2000</v>
      </c>
      <c r="F131" s="62"/>
      <c r="G131" s="62"/>
      <c r="H131" s="62"/>
      <c r="I131" s="62"/>
      <c r="J131" s="64"/>
      <c r="K131" s="64"/>
    </row>
    <row r="132" spans="1:14" ht="14.25" customHeight="1">
      <c r="A132" s="69"/>
      <c r="B132" s="70"/>
      <c r="C132" s="70"/>
      <c r="D132" s="70"/>
      <c r="E132" s="70"/>
      <c r="F132" s="62"/>
      <c r="G132" s="62"/>
      <c r="H132" s="62"/>
      <c r="I132" s="62"/>
      <c r="J132" s="64"/>
      <c r="K132" s="64"/>
    </row>
    <row r="133" spans="1:14">
      <c r="A133" s="71" t="s">
        <v>607</v>
      </c>
      <c r="B133" s="71"/>
      <c r="C133" s="71"/>
      <c r="D133" s="71"/>
      <c r="E133" s="71"/>
      <c r="F133" s="71"/>
      <c r="G133" s="71"/>
      <c r="H133" s="71"/>
      <c r="I133" s="71"/>
      <c r="J133" s="96"/>
      <c r="K133" s="96"/>
      <c r="L133" s="96"/>
      <c r="M133" s="96"/>
    </row>
    <row r="134" spans="1:14">
      <c r="A134" s="71" t="s">
        <v>608</v>
      </c>
      <c r="B134" s="71"/>
      <c r="C134" s="71"/>
      <c r="D134" s="71"/>
      <c r="E134" s="71"/>
      <c r="F134" s="71"/>
      <c r="G134" s="71"/>
      <c r="H134" s="71"/>
      <c r="I134" s="71"/>
      <c r="J134" s="96"/>
      <c r="K134" s="96"/>
      <c r="L134" s="96"/>
      <c r="M134" s="96"/>
    </row>
    <row r="135" spans="1:14">
      <c r="A135" s="41"/>
      <c r="B135" s="41"/>
      <c r="C135" s="41"/>
      <c r="D135" s="41"/>
      <c r="E135" s="41"/>
      <c r="F135" s="41"/>
      <c r="G135" s="41"/>
      <c r="H135" s="41"/>
      <c r="I135" s="41"/>
      <c r="J135" s="41"/>
      <c r="K135" s="96"/>
      <c r="L135" s="96"/>
      <c r="M135" s="96"/>
      <c r="N135" s="96"/>
    </row>
    <row r="136" spans="1:14">
      <c r="A136" s="41"/>
      <c r="B136" s="41"/>
      <c r="C136" s="41"/>
      <c r="D136" s="41"/>
      <c r="E136" s="41"/>
      <c r="F136" s="41"/>
      <c r="G136" s="41"/>
      <c r="H136" s="41"/>
      <c r="I136" s="41"/>
      <c r="J136" s="41"/>
      <c r="K136" s="96"/>
      <c r="L136" s="96"/>
      <c r="M136" s="96"/>
      <c r="N136" s="96"/>
    </row>
    <row r="137" spans="1:14">
      <c r="A137" s="430" t="s">
        <v>609</v>
      </c>
      <c r="B137" s="430"/>
      <c r="C137" s="430"/>
      <c r="D137" s="430"/>
      <c r="E137" s="430"/>
      <c r="F137" s="72"/>
      <c r="G137" s="72"/>
      <c r="H137" s="72"/>
      <c r="I137" s="72"/>
    </row>
    <row r="138" spans="1:14" ht="24.95" customHeight="1">
      <c r="A138" s="516" t="s">
        <v>610</v>
      </c>
      <c r="B138" s="519" t="s">
        <v>611</v>
      </c>
      <c r="C138" s="520"/>
      <c r="D138" s="521"/>
      <c r="E138" s="522"/>
      <c r="F138" s="62"/>
      <c r="G138" s="50"/>
      <c r="H138" s="50"/>
      <c r="I138" s="50"/>
    </row>
    <row r="139" spans="1:14" ht="80.099999999999994" customHeight="1">
      <c r="A139" s="515"/>
      <c r="B139" s="523" t="s">
        <v>612</v>
      </c>
      <c r="C139" s="524"/>
      <c r="D139" s="516" t="s">
        <v>613</v>
      </c>
      <c r="E139" s="570" t="s">
        <v>614</v>
      </c>
      <c r="F139" s="62"/>
      <c r="G139" s="50"/>
      <c r="H139" s="50"/>
      <c r="I139" s="50"/>
    </row>
    <row r="140" spans="1:14" ht="39.950000000000003" customHeight="1">
      <c r="A140" s="525"/>
      <c r="B140" s="74" t="s">
        <v>615</v>
      </c>
      <c r="C140" s="75" t="s">
        <v>565</v>
      </c>
      <c r="D140" s="525"/>
      <c r="E140" s="570"/>
      <c r="F140" s="62"/>
      <c r="G140" s="50"/>
      <c r="H140" s="50"/>
      <c r="I140" s="50"/>
    </row>
    <row r="141" spans="1:14" ht="24.95" customHeight="1">
      <c r="A141" s="516" t="s">
        <v>616</v>
      </c>
      <c r="B141" s="76" t="s">
        <v>489</v>
      </c>
      <c r="C141" s="77">
        <v>20000</v>
      </c>
      <c r="D141" s="575">
        <v>4000</v>
      </c>
      <c r="E141" s="571">
        <v>800</v>
      </c>
      <c r="F141" s="62"/>
      <c r="G141" s="50"/>
      <c r="H141" s="50"/>
      <c r="I141" s="50"/>
    </row>
    <row r="142" spans="1:14" ht="24.95" customHeight="1">
      <c r="A142" s="515"/>
      <c r="B142" s="76" t="s">
        <v>488</v>
      </c>
      <c r="C142" s="80">
        <v>0.1</v>
      </c>
      <c r="D142" s="560"/>
      <c r="E142" s="572"/>
      <c r="F142" s="62"/>
      <c r="G142" s="50"/>
      <c r="H142" s="50"/>
      <c r="I142" s="50"/>
    </row>
    <row r="143" spans="1:14" ht="24.95" customHeight="1">
      <c r="A143" s="516" t="s">
        <v>617</v>
      </c>
      <c r="B143" s="76" t="s">
        <v>618</v>
      </c>
      <c r="C143" s="78">
        <v>30000</v>
      </c>
      <c r="D143" s="575">
        <v>6000</v>
      </c>
      <c r="E143" s="571">
        <v>1000</v>
      </c>
      <c r="F143" s="62"/>
      <c r="G143" s="50"/>
      <c r="H143" s="50"/>
      <c r="I143" s="50"/>
    </row>
    <row r="144" spans="1:14" ht="24.95" customHeight="1">
      <c r="A144" s="515"/>
      <c r="B144" s="76" t="s">
        <v>619</v>
      </c>
      <c r="C144" s="80">
        <v>0.1</v>
      </c>
      <c r="D144" s="560"/>
      <c r="E144" s="572"/>
      <c r="F144" s="62"/>
      <c r="G144" s="50"/>
      <c r="H144" s="50"/>
      <c r="I144" s="50"/>
    </row>
    <row r="145" spans="1:9" ht="24.95" customHeight="1">
      <c r="A145" s="516" t="s">
        <v>382</v>
      </c>
      <c r="B145" s="76" t="s">
        <v>620</v>
      </c>
      <c r="C145" s="77">
        <v>50000</v>
      </c>
      <c r="D145" s="575">
        <v>10000</v>
      </c>
      <c r="E145" s="571">
        <v>5000</v>
      </c>
      <c r="F145" s="62"/>
      <c r="G145" s="50"/>
      <c r="H145" s="50"/>
      <c r="I145" s="50"/>
    </row>
    <row r="146" spans="1:9" ht="24.95" customHeight="1">
      <c r="A146" s="525"/>
      <c r="B146" s="76" t="s">
        <v>621</v>
      </c>
      <c r="C146" s="80">
        <v>0.1</v>
      </c>
      <c r="D146" s="576"/>
      <c r="E146" s="573"/>
      <c r="F146" s="62"/>
      <c r="G146" s="50"/>
      <c r="H146" s="50"/>
      <c r="I146" s="50"/>
    </row>
    <row r="147" spans="1:9" ht="24.95" customHeight="1">
      <c r="A147" s="513" t="s">
        <v>228</v>
      </c>
      <c r="B147" s="81" t="s">
        <v>500</v>
      </c>
      <c r="C147" s="82" t="s">
        <v>622</v>
      </c>
      <c r="D147" s="558">
        <v>1500</v>
      </c>
      <c r="E147" s="580">
        <v>300</v>
      </c>
      <c r="F147" s="62"/>
      <c r="G147" s="50"/>
      <c r="H147" s="50"/>
      <c r="I147" s="50"/>
    </row>
    <row r="148" spans="1:9" ht="24.95" customHeight="1">
      <c r="A148" s="514"/>
      <c r="B148" s="83" t="s">
        <v>499</v>
      </c>
      <c r="C148" s="84">
        <v>0.1</v>
      </c>
      <c r="D148" s="559"/>
      <c r="E148" s="581"/>
      <c r="F148" s="62"/>
      <c r="G148" s="50"/>
      <c r="H148" s="50"/>
      <c r="I148" s="50"/>
    </row>
    <row r="149" spans="1:9" ht="24.95" customHeight="1">
      <c r="A149" s="515" t="s">
        <v>623</v>
      </c>
      <c r="B149" s="85" t="s">
        <v>500</v>
      </c>
      <c r="C149" s="86">
        <v>10000</v>
      </c>
      <c r="D149" s="560">
        <v>3000</v>
      </c>
      <c r="E149" s="572">
        <v>1000</v>
      </c>
      <c r="F149" s="62"/>
      <c r="G149" s="50"/>
      <c r="H149" s="50"/>
      <c r="I149" s="50"/>
    </row>
    <row r="150" spans="1:9" ht="24.95" customHeight="1">
      <c r="A150" s="515"/>
      <c r="B150" s="76" t="s">
        <v>499</v>
      </c>
      <c r="C150" s="80">
        <v>0.1</v>
      </c>
      <c r="D150" s="560"/>
      <c r="E150" s="573"/>
      <c r="F150" s="62"/>
      <c r="G150" s="50"/>
      <c r="H150" s="50"/>
      <c r="I150" s="50"/>
    </row>
    <row r="151" spans="1:9" ht="24.95" customHeight="1">
      <c r="A151" s="516" t="s">
        <v>376</v>
      </c>
      <c r="B151" s="76" t="s">
        <v>618</v>
      </c>
      <c r="C151" s="78">
        <v>30000</v>
      </c>
      <c r="D151" s="561">
        <v>3000</v>
      </c>
      <c r="E151" s="582">
        <v>1000</v>
      </c>
      <c r="F151" s="62"/>
      <c r="G151" s="50"/>
      <c r="H151" s="50"/>
      <c r="I151" s="50"/>
    </row>
    <row r="152" spans="1:9" ht="24.95" customHeight="1">
      <c r="A152" s="515"/>
      <c r="B152" s="76" t="s">
        <v>619</v>
      </c>
      <c r="C152" s="80">
        <v>0.1</v>
      </c>
      <c r="D152" s="562"/>
      <c r="E152" s="583"/>
      <c r="F152" s="62"/>
      <c r="G152" s="50"/>
      <c r="H152" s="50"/>
      <c r="I152" s="50"/>
    </row>
    <row r="153" spans="1:9" ht="24.95" customHeight="1">
      <c r="A153" s="516" t="s">
        <v>624</v>
      </c>
      <c r="B153" s="76" t="s">
        <v>489</v>
      </c>
      <c r="C153" s="77">
        <v>20000</v>
      </c>
      <c r="D153" s="563">
        <v>5000</v>
      </c>
      <c r="E153" s="563">
        <v>1000</v>
      </c>
      <c r="F153" s="62"/>
      <c r="G153" s="50"/>
      <c r="H153" s="50"/>
      <c r="I153" s="50"/>
    </row>
    <row r="154" spans="1:9" ht="24.95" customHeight="1">
      <c r="A154" s="525"/>
      <c r="B154" s="76" t="s">
        <v>488</v>
      </c>
      <c r="C154" s="80">
        <v>0.1</v>
      </c>
      <c r="D154" s="563"/>
      <c r="E154" s="563"/>
      <c r="F154" s="62"/>
      <c r="G154" s="50"/>
      <c r="H154" s="50"/>
      <c r="I154" s="50"/>
    </row>
    <row r="155" spans="1:9" ht="24.95" customHeight="1">
      <c r="A155" s="516" t="s">
        <v>625</v>
      </c>
      <c r="B155" s="76" t="s">
        <v>489</v>
      </c>
      <c r="C155" s="78">
        <v>20000</v>
      </c>
      <c r="D155" s="561">
        <v>2000</v>
      </c>
      <c r="E155" s="571">
        <v>1000</v>
      </c>
      <c r="F155" s="62"/>
      <c r="G155" s="50"/>
      <c r="H155" s="50"/>
      <c r="I155" s="50"/>
    </row>
    <row r="156" spans="1:9" ht="24.95" customHeight="1">
      <c r="A156" s="515"/>
      <c r="B156" s="76" t="s">
        <v>488</v>
      </c>
      <c r="C156" s="80">
        <v>0.1</v>
      </c>
      <c r="D156" s="563"/>
      <c r="E156" s="572"/>
      <c r="F156" s="62"/>
      <c r="G156" s="50"/>
      <c r="H156" s="50"/>
      <c r="I156" s="50"/>
    </row>
    <row r="157" spans="1:9" ht="24.95" customHeight="1">
      <c r="A157" s="516" t="s">
        <v>392</v>
      </c>
      <c r="B157" s="76" t="s">
        <v>626</v>
      </c>
      <c r="C157" s="78">
        <v>60000</v>
      </c>
      <c r="D157" s="561">
        <v>20000</v>
      </c>
      <c r="E157" s="561">
        <v>4000</v>
      </c>
      <c r="F157" s="62"/>
      <c r="G157" s="50"/>
      <c r="H157" s="50"/>
      <c r="I157" s="50"/>
    </row>
    <row r="158" spans="1:9" ht="24.95" customHeight="1">
      <c r="A158" s="515"/>
      <c r="B158" s="76" t="s">
        <v>627</v>
      </c>
      <c r="C158" s="80">
        <v>0.1</v>
      </c>
      <c r="D158" s="563"/>
      <c r="E158" s="563"/>
      <c r="F158" s="62"/>
      <c r="G158" s="50"/>
      <c r="H158" s="50"/>
      <c r="I158" s="50"/>
    </row>
    <row r="159" spans="1:9" ht="24.95" customHeight="1">
      <c r="A159" s="516" t="s">
        <v>278</v>
      </c>
      <c r="B159" s="76" t="s">
        <v>628</v>
      </c>
      <c r="C159" s="78">
        <v>10000</v>
      </c>
      <c r="D159" s="561">
        <v>3000</v>
      </c>
      <c r="E159" s="561">
        <v>1000</v>
      </c>
      <c r="F159" s="62"/>
      <c r="G159" s="50"/>
      <c r="H159" s="50"/>
      <c r="I159" s="50"/>
    </row>
    <row r="160" spans="1:9" ht="24.95" customHeight="1">
      <c r="A160" s="515"/>
      <c r="B160" s="76" t="s">
        <v>629</v>
      </c>
      <c r="C160" s="80">
        <v>0.1</v>
      </c>
      <c r="D160" s="563"/>
      <c r="E160" s="563"/>
      <c r="F160" s="62"/>
      <c r="G160" s="50"/>
      <c r="H160" s="50"/>
      <c r="I160" s="50"/>
    </row>
    <row r="161" spans="1:9" ht="24.95" customHeight="1">
      <c r="A161" s="73" t="s">
        <v>630</v>
      </c>
      <c r="B161" s="78" t="s">
        <v>466</v>
      </c>
      <c r="C161" s="78">
        <v>2000</v>
      </c>
      <c r="D161" s="87">
        <v>600</v>
      </c>
      <c r="E161" s="87">
        <v>200</v>
      </c>
      <c r="F161" s="62"/>
      <c r="G161" s="50"/>
      <c r="H161" s="50"/>
      <c r="I161" s="50"/>
    </row>
    <row r="162" spans="1:9" ht="24.95" customHeight="1">
      <c r="A162" s="73" t="s">
        <v>631</v>
      </c>
      <c r="B162" s="78" t="s">
        <v>466</v>
      </c>
      <c r="C162" s="78">
        <v>1000</v>
      </c>
      <c r="D162" s="79">
        <v>300</v>
      </c>
      <c r="E162" s="79">
        <v>100</v>
      </c>
      <c r="F162" s="62"/>
      <c r="G162" s="50"/>
      <c r="H162" s="50"/>
      <c r="I162" s="50"/>
    </row>
    <row r="163" spans="1:9" ht="24.95" customHeight="1">
      <c r="A163" s="73" t="s">
        <v>632</v>
      </c>
      <c r="B163" s="78" t="s">
        <v>466</v>
      </c>
      <c r="C163" s="78">
        <v>7500</v>
      </c>
      <c r="D163" s="55">
        <v>2000</v>
      </c>
      <c r="E163" s="79">
        <v>400</v>
      </c>
      <c r="F163" s="62"/>
      <c r="G163" s="50"/>
      <c r="H163" s="50"/>
      <c r="I163" s="50"/>
    </row>
    <row r="164" spans="1:9" ht="24.95" customHeight="1">
      <c r="A164" s="73" t="s">
        <v>633</v>
      </c>
      <c r="B164" s="78" t="s">
        <v>466</v>
      </c>
      <c r="C164" s="78">
        <v>10000</v>
      </c>
      <c r="D164" s="55">
        <v>1000</v>
      </c>
      <c r="E164" s="79">
        <v>500</v>
      </c>
      <c r="F164" s="62"/>
      <c r="G164" s="50"/>
      <c r="H164" s="50"/>
      <c r="I164" s="50"/>
    </row>
    <row r="165" spans="1:9" ht="24.95" customHeight="1">
      <c r="A165" s="73" t="s">
        <v>634</v>
      </c>
      <c r="B165" s="78" t="s">
        <v>466</v>
      </c>
      <c r="C165" s="78">
        <v>20000</v>
      </c>
      <c r="D165" s="55">
        <v>3000</v>
      </c>
      <c r="E165" s="55">
        <v>500</v>
      </c>
      <c r="F165" s="62"/>
      <c r="G165" s="50"/>
      <c r="H165" s="50"/>
      <c r="I165" s="50"/>
    </row>
    <row r="166" spans="1:9" ht="24.95" customHeight="1">
      <c r="A166" s="51" t="s">
        <v>635</v>
      </c>
      <c r="B166" s="78" t="s">
        <v>466</v>
      </c>
      <c r="C166" s="88">
        <v>20000</v>
      </c>
      <c r="D166" s="89">
        <v>3000</v>
      </c>
      <c r="E166" s="89">
        <v>500</v>
      </c>
      <c r="F166" s="62"/>
      <c r="G166" s="50"/>
      <c r="H166" s="50"/>
      <c r="I166" s="50"/>
    </row>
    <row r="167" spans="1:9" ht="24.95" customHeight="1">
      <c r="A167" s="516" t="s">
        <v>636</v>
      </c>
      <c r="B167" s="78" t="s">
        <v>637</v>
      </c>
      <c r="C167" s="78">
        <v>10000</v>
      </c>
      <c r="D167" s="566">
        <v>2000</v>
      </c>
      <c r="E167" s="566">
        <v>1000</v>
      </c>
      <c r="F167" s="62"/>
      <c r="G167" s="50"/>
      <c r="H167" s="50"/>
      <c r="I167" s="50"/>
    </row>
    <row r="168" spans="1:9" ht="24.95" customHeight="1">
      <c r="A168" s="525"/>
      <c r="B168" s="78" t="s">
        <v>638</v>
      </c>
      <c r="C168" s="80">
        <v>0.1</v>
      </c>
      <c r="D168" s="567"/>
      <c r="E168" s="567"/>
      <c r="F168" s="62"/>
      <c r="G168" s="50"/>
      <c r="H168" s="50"/>
      <c r="I168" s="50"/>
    </row>
    <row r="169" spans="1:9" ht="24.95" customHeight="1">
      <c r="A169" s="516" t="s">
        <v>639</v>
      </c>
      <c r="B169" s="76" t="s">
        <v>618</v>
      </c>
      <c r="C169" s="78">
        <v>30000</v>
      </c>
      <c r="D169" s="561">
        <v>10000</v>
      </c>
      <c r="E169" s="561">
        <v>2000</v>
      </c>
      <c r="F169" s="62"/>
      <c r="G169" s="50"/>
      <c r="H169" s="50"/>
      <c r="I169" s="50"/>
    </row>
    <row r="170" spans="1:9" ht="24.95" customHeight="1">
      <c r="A170" s="525"/>
      <c r="B170" s="76" t="s">
        <v>619</v>
      </c>
      <c r="C170" s="80">
        <v>0.1</v>
      </c>
      <c r="D170" s="562"/>
      <c r="E170" s="562"/>
      <c r="F170" s="62"/>
      <c r="G170" s="50"/>
      <c r="H170" s="50"/>
      <c r="I170" s="50"/>
    </row>
    <row r="171" spans="1:9" ht="24.95" customHeight="1">
      <c r="A171" s="51" t="s">
        <v>640</v>
      </c>
      <c r="B171" s="78" t="s">
        <v>466</v>
      </c>
      <c r="C171" s="88">
        <v>5000</v>
      </c>
      <c r="D171" s="89">
        <v>500</v>
      </c>
      <c r="E171" s="89">
        <v>100</v>
      </c>
      <c r="F171" s="62"/>
      <c r="G171" s="50"/>
      <c r="H171" s="50"/>
      <c r="I171" s="50"/>
    </row>
    <row r="172" spans="1:9" ht="38.1" customHeight="1">
      <c r="A172" s="51" t="s">
        <v>258</v>
      </c>
      <c r="B172" s="78" t="s">
        <v>466</v>
      </c>
      <c r="C172" s="88">
        <v>1000</v>
      </c>
      <c r="D172" s="89">
        <v>200</v>
      </c>
      <c r="E172" s="89">
        <v>20</v>
      </c>
      <c r="F172" s="62"/>
      <c r="G172" s="50"/>
      <c r="H172" s="50"/>
      <c r="I172" s="50"/>
    </row>
    <row r="173" spans="1:9" ht="57" customHeight="1">
      <c r="A173" s="516" t="s">
        <v>269</v>
      </c>
      <c r="B173" s="51" t="s">
        <v>641</v>
      </c>
      <c r="C173" s="51" t="s">
        <v>642</v>
      </c>
      <c r="D173" s="561">
        <v>40</v>
      </c>
      <c r="E173" s="584">
        <v>10</v>
      </c>
      <c r="F173" s="62"/>
      <c r="G173" s="50"/>
      <c r="H173" s="50"/>
      <c r="I173" s="50"/>
    </row>
    <row r="174" spans="1:9" ht="24.95" customHeight="1">
      <c r="A174" s="515"/>
      <c r="B174" s="90">
        <v>600</v>
      </c>
      <c r="C174" s="91">
        <v>200</v>
      </c>
      <c r="D174" s="563"/>
      <c r="E174" s="585"/>
      <c r="F174" s="62"/>
      <c r="G174" s="50"/>
      <c r="H174" s="50"/>
      <c r="I174" s="50"/>
    </row>
    <row r="175" spans="1:9" ht="24.95" customHeight="1">
      <c r="A175" s="516" t="s">
        <v>274</v>
      </c>
      <c r="B175" s="89" t="s">
        <v>643</v>
      </c>
      <c r="C175" s="88">
        <v>20000</v>
      </c>
      <c r="D175" s="561">
        <v>4000</v>
      </c>
      <c r="E175" s="561">
        <v>800</v>
      </c>
      <c r="F175" s="62"/>
      <c r="G175" s="50"/>
      <c r="H175" s="50"/>
      <c r="I175" s="50"/>
    </row>
    <row r="176" spans="1:9" ht="24.75" customHeight="1">
      <c r="A176" s="525"/>
      <c r="B176" s="89" t="s">
        <v>644</v>
      </c>
      <c r="C176" s="92">
        <v>0.1</v>
      </c>
      <c r="D176" s="562"/>
      <c r="E176" s="562"/>
      <c r="F176" s="62"/>
      <c r="G176" s="50"/>
      <c r="H176" s="50"/>
      <c r="I176" s="50"/>
    </row>
    <row r="177" spans="1:17" ht="24.75" customHeight="1">
      <c r="A177" s="93" t="s">
        <v>280</v>
      </c>
      <c r="B177" s="94" t="s">
        <v>466</v>
      </c>
      <c r="C177" s="95">
        <v>3000</v>
      </c>
      <c r="D177" s="94">
        <v>500</v>
      </c>
      <c r="E177" s="94">
        <v>100</v>
      </c>
      <c r="F177" s="62"/>
      <c r="G177" s="50"/>
      <c r="H177" s="50"/>
      <c r="I177" s="50"/>
    </row>
    <row r="178" spans="1:17">
      <c r="A178" s="454" t="s">
        <v>645</v>
      </c>
      <c r="B178" s="454"/>
      <c r="C178" s="454"/>
      <c r="D178" s="454"/>
      <c r="E178" s="454"/>
      <c r="F178" s="454"/>
      <c r="G178" s="71"/>
      <c r="H178" s="71"/>
      <c r="I178" s="97"/>
      <c r="J178" s="98"/>
      <c r="K178" s="98"/>
      <c r="L178" s="98"/>
    </row>
    <row r="179" spans="1:17">
      <c r="A179" s="454" t="s">
        <v>646</v>
      </c>
      <c r="B179" s="454"/>
      <c r="C179" s="454"/>
      <c r="D179" s="454"/>
      <c r="E179" s="454"/>
      <c r="F179" s="454"/>
      <c r="G179" s="71"/>
      <c r="H179" s="71"/>
      <c r="I179" s="97"/>
      <c r="J179" s="98"/>
      <c r="K179" s="98"/>
      <c r="L179" s="98"/>
    </row>
    <row r="181" spans="1:17">
      <c r="A181" s="483" t="s">
        <v>396</v>
      </c>
      <c r="B181" s="483"/>
      <c r="C181" s="483"/>
      <c r="D181" s="483"/>
      <c r="E181" s="483"/>
      <c r="F181" s="483"/>
      <c r="G181" s="483"/>
      <c r="H181" s="483"/>
      <c r="I181" s="483"/>
      <c r="J181" s="483"/>
      <c r="K181" s="483"/>
      <c r="L181" s="483"/>
      <c r="M181" s="50"/>
      <c r="N181" s="50"/>
      <c r="O181" s="50"/>
      <c r="P181" s="50"/>
      <c r="Q181" s="50"/>
    </row>
    <row r="182" spans="1:17" s="1" customFormat="1" ht="20.100000000000001" customHeight="1">
      <c r="A182" s="526" t="s">
        <v>285</v>
      </c>
      <c r="B182" s="474" t="s">
        <v>647</v>
      </c>
      <c r="C182" s="475"/>
      <c r="D182" s="475"/>
      <c r="E182" s="475"/>
      <c r="F182" s="475"/>
      <c r="G182" s="475"/>
      <c r="H182" s="475"/>
      <c r="I182" s="475"/>
      <c r="J182" s="475"/>
      <c r="K182" s="475"/>
      <c r="L182" s="476"/>
      <c r="M182" s="99"/>
      <c r="N182" s="99"/>
      <c r="O182" s="99"/>
      <c r="P182" s="99"/>
      <c r="Q182" s="99"/>
    </row>
    <row r="183" spans="1:17" s="1" customFormat="1" ht="20.100000000000001" customHeight="1">
      <c r="A183" s="527"/>
      <c r="B183" s="474" t="s">
        <v>648</v>
      </c>
      <c r="C183" s="475"/>
      <c r="D183" s="475"/>
      <c r="E183" s="475"/>
      <c r="F183" s="475"/>
      <c r="G183" s="475"/>
      <c r="H183" s="475"/>
      <c r="I183" s="475"/>
      <c r="J183" s="475"/>
      <c r="K183" s="475"/>
      <c r="L183" s="476"/>
      <c r="M183" s="99"/>
      <c r="N183" s="99"/>
      <c r="O183" s="99"/>
      <c r="P183" s="99"/>
      <c r="Q183" s="99"/>
    </row>
    <row r="184" spans="1:17" ht="20.100000000000001" customHeight="1">
      <c r="A184" s="528" t="s">
        <v>292</v>
      </c>
      <c r="B184" s="474" t="s">
        <v>649</v>
      </c>
      <c r="C184" s="475"/>
      <c r="D184" s="475"/>
      <c r="E184" s="475"/>
      <c r="F184" s="475"/>
      <c r="G184" s="475"/>
      <c r="H184" s="475"/>
      <c r="I184" s="475"/>
      <c r="J184" s="475"/>
      <c r="K184" s="475"/>
      <c r="L184" s="476"/>
      <c r="M184" s="50"/>
      <c r="N184" s="50"/>
      <c r="O184" s="50"/>
      <c r="P184" s="50"/>
      <c r="Q184" s="50"/>
    </row>
    <row r="185" spans="1:17" ht="20.100000000000001" customHeight="1">
      <c r="A185" s="529"/>
      <c r="B185" s="477" t="s">
        <v>650</v>
      </c>
      <c r="C185" s="478"/>
      <c r="D185" s="478"/>
      <c r="E185" s="478"/>
      <c r="F185" s="478"/>
      <c r="G185" s="478"/>
      <c r="H185" s="478"/>
      <c r="I185" s="478"/>
      <c r="J185" s="478"/>
      <c r="K185" s="478"/>
      <c r="L185" s="479"/>
      <c r="M185" s="50"/>
      <c r="N185" s="50"/>
      <c r="O185" s="50"/>
      <c r="P185" s="50"/>
      <c r="Q185" s="50"/>
    </row>
    <row r="186" spans="1:17" ht="20.100000000000001" customHeight="1">
      <c r="A186" s="528" t="s">
        <v>296</v>
      </c>
      <c r="B186" s="474" t="s">
        <v>649</v>
      </c>
      <c r="C186" s="475"/>
      <c r="D186" s="475"/>
      <c r="E186" s="475"/>
      <c r="F186" s="475"/>
      <c r="G186" s="475"/>
      <c r="H186" s="475"/>
      <c r="I186" s="475"/>
      <c r="J186" s="475"/>
      <c r="K186" s="475"/>
      <c r="L186" s="476"/>
      <c r="M186" s="50"/>
      <c r="N186" s="50"/>
      <c r="O186" s="50"/>
      <c r="P186" s="50"/>
      <c r="Q186" s="50"/>
    </row>
    <row r="187" spans="1:17" ht="20.100000000000001" customHeight="1">
      <c r="A187" s="529"/>
      <c r="B187" s="477" t="s">
        <v>650</v>
      </c>
      <c r="C187" s="478"/>
      <c r="D187" s="478"/>
      <c r="E187" s="478"/>
      <c r="F187" s="478"/>
      <c r="G187" s="478"/>
      <c r="H187" s="478"/>
      <c r="I187" s="478"/>
      <c r="J187" s="478"/>
      <c r="K187" s="478"/>
      <c r="L187" s="479"/>
      <c r="M187" s="50"/>
      <c r="N187" s="50"/>
      <c r="O187" s="50"/>
      <c r="P187" s="50"/>
      <c r="Q187" s="50"/>
    </row>
    <row r="188" spans="1:17" ht="20.100000000000001" customHeight="1">
      <c r="A188" s="528" t="s">
        <v>299</v>
      </c>
      <c r="B188" s="477" t="s">
        <v>651</v>
      </c>
      <c r="C188" s="478"/>
      <c r="D188" s="478"/>
      <c r="E188" s="478"/>
      <c r="F188" s="478"/>
      <c r="G188" s="478"/>
      <c r="H188" s="478"/>
      <c r="I188" s="478"/>
      <c r="J188" s="478"/>
      <c r="K188" s="478"/>
      <c r="L188" s="479"/>
      <c r="M188" s="50"/>
      <c r="N188" s="50"/>
      <c r="O188" s="50"/>
      <c r="P188" s="50"/>
      <c r="Q188" s="50"/>
    </row>
    <row r="189" spans="1:17" ht="20.100000000000001" customHeight="1">
      <c r="A189" s="530"/>
      <c r="B189" s="477" t="s">
        <v>652</v>
      </c>
      <c r="C189" s="478"/>
      <c r="D189" s="478"/>
      <c r="E189" s="478"/>
      <c r="F189" s="478"/>
      <c r="G189" s="478"/>
      <c r="H189" s="478"/>
      <c r="I189" s="478"/>
      <c r="J189" s="478"/>
      <c r="K189" s="478"/>
      <c r="L189" s="479"/>
      <c r="M189" s="50"/>
      <c r="N189" s="50"/>
      <c r="O189" s="50"/>
      <c r="P189" s="50"/>
      <c r="Q189" s="50"/>
    </row>
    <row r="190" spans="1:17" ht="20.100000000000001" customHeight="1">
      <c r="A190" s="529"/>
      <c r="B190" s="477" t="s">
        <v>653</v>
      </c>
      <c r="C190" s="478"/>
      <c r="D190" s="478"/>
      <c r="E190" s="478"/>
      <c r="F190" s="478"/>
      <c r="G190" s="478"/>
      <c r="H190" s="478"/>
      <c r="I190" s="478"/>
      <c r="J190" s="478"/>
      <c r="K190" s="478"/>
      <c r="L190" s="479"/>
      <c r="M190" s="50"/>
      <c r="N190" s="50"/>
      <c r="O190" s="50"/>
      <c r="P190" s="50"/>
      <c r="Q190" s="50"/>
    </row>
    <row r="191" spans="1:17" ht="20.100000000000001" customHeight="1">
      <c r="A191" s="528" t="s">
        <v>303</v>
      </c>
      <c r="B191" s="477" t="s">
        <v>651</v>
      </c>
      <c r="C191" s="478"/>
      <c r="D191" s="478"/>
      <c r="E191" s="478"/>
      <c r="F191" s="478"/>
      <c r="G191" s="478"/>
      <c r="H191" s="478"/>
      <c r="I191" s="478"/>
      <c r="J191" s="478"/>
      <c r="K191" s="478"/>
      <c r="L191" s="479"/>
      <c r="M191" s="50"/>
      <c r="N191" s="50"/>
      <c r="O191" s="50"/>
      <c r="P191" s="50"/>
      <c r="Q191" s="50"/>
    </row>
    <row r="192" spans="1:17" ht="20.100000000000001" customHeight="1">
      <c r="A192" s="530"/>
      <c r="B192" s="477" t="s">
        <v>652</v>
      </c>
      <c r="C192" s="478"/>
      <c r="D192" s="478"/>
      <c r="E192" s="478"/>
      <c r="F192" s="478"/>
      <c r="G192" s="478"/>
      <c r="H192" s="478"/>
      <c r="I192" s="478"/>
      <c r="J192" s="478"/>
      <c r="K192" s="478"/>
      <c r="L192" s="479"/>
      <c r="M192" s="50"/>
      <c r="N192" s="50"/>
      <c r="O192" s="50"/>
      <c r="P192" s="50"/>
      <c r="Q192" s="50"/>
    </row>
    <row r="193" spans="1:17" ht="20.100000000000001" customHeight="1">
      <c r="A193" s="529"/>
      <c r="B193" s="477" t="s">
        <v>653</v>
      </c>
      <c r="C193" s="478"/>
      <c r="D193" s="478"/>
      <c r="E193" s="478"/>
      <c r="F193" s="478"/>
      <c r="G193" s="478"/>
      <c r="H193" s="478"/>
      <c r="I193" s="478"/>
      <c r="J193" s="478"/>
      <c r="K193" s="478"/>
      <c r="L193" s="479"/>
      <c r="M193" s="50"/>
      <c r="N193" s="50"/>
      <c r="O193" s="50"/>
      <c r="P193" s="50"/>
      <c r="Q193" s="50"/>
    </row>
    <row r="194" spans="1:17" ht="20.100000000000001" customHeight="1">
      <c r="A194" s="528" t="s">
        <v>654</v>
      </c>
      <c r="B194" s="474" t="s">
        <v>655</v>
      </c>
      <c r="C194" s="478"/>
      <c r="D194" s="478"/>
      <c r="E194" s="478"/>
      <c r="F194" s="478"/>
      <c r="G194" s="478"/>
      <c r="H194" s="478"/>
      <c r="I194" s="478"/>
      <c r="J194" s="478"/>
      <c r="K194" s="478"/>
      <c r="L194" s="479"/>
      <c r="M194" s="50"/>
      <c r="N194" s="50"/>
      <c r="O194" s="50"/>
      <c r="P194" s="50"/>
      <c r="Q194" s="50"/>
    </row>
    <row r="195" spans="1:17" ht="20.100000000000001" customHeight="1">
      <c r="A195" s="530"/>
      <c r="B195" s="474" t="s">
        <v>656</v>
      </c>
      <c r="C195" s="478"/>
      <c r="D195" s="478"/>
      <c r="E195" s="478"/>
      <c r="F195" s="478"/>
      <c r="G195" s="478"/>
      <c r="H195" s="478"/>
      <c r="I195" s="478"/>
      <c r="J195" s="478"/>
      <c r="K195" s="478"/>
      <c r="L195" s="479"/>
      <c r="M195" s="50"/>
      <c r="N195" s="50"/>
      <c r="O195" s="50"/>
      <c r="P195" s="50"/>
      <c r="Q195" s="50"/>
    </row>
    <row r="196" spans="1:17" ht="20.100000000000001" customHeight="1">
      <c r="A196" s="529"/>
      <c r="B196" s="477" t="s">
        <v>653</v>
      </c>
      <c r="C196" s="478"/>
      <c r="D196" s="478"/>
      <c r="E196" s="478"/>
      <c r="F196" s="478"/>
      <c r="G196" s="478"/>
      <c r="H196" s="478"/>
      <c r="I196" s="478"/>
      <c r="J196" s="478"/>
      <c r="K196" s="478"/>
      <c r="L196" s="479"/>
      <c r="M196" s="50"/>
      <c r="N196" s="50"/>
      <c r="O196" s="50"/>
      <c r="P196" s="50"/>
      <c r="Q196" s="50"/>
    </row>
    <row r="197" spans="1:17">
      <c r="A197" s="50"/>
      <c r="B197" s="50"/>
      <c r="C197" s="50"/>
      <c r="D197" s="50"/>
      <c r="E197" s="50"/>
      <c r="F197" s="50"/>
      <c r="G197" s="50"/>
      <c r="H197" s="50"/>
      <c r="I197" s="50"/>
      <c r="J197" s="50"/>
      <c r="K197" s="50"/>
      <c r="L197" s="50"/>
      <c r="M197" s="50"/>
      <c r="N197" s="50"/>
      <c r="O197" s="50"/>
      <c r="P197" s="50"/>
      <c r="Q197" s="50"/>
    </row>
    <row r="198" spans="1:17">
      <c r="A198" s="480" t="s">
        <v>657</v>
      </c>
      <c r="B198" s="480"/>
      <c r="C198" s="480"/>
      <c r="D198" s="480"/>
      <c r="E198" s="480"/>
      <c r="F198" s="480"/>
      <c r="G198" s="480"/>
      <c r="H198" s="480"/>
      <c r="I198" s="480"/>
      <c r="J198" s="480"/>
      <c r="K198" s="480"/>
      <c r="L198" s="480"/>
      <c r="M198" s="480"/>
      <c r="N198" s="480"/>
      <c r="O198" s="480"/>
      <c r="P198" s="480"/>
      <c r="Q198" s="480"/>
    </row>
    <row r="199" spans="1:17">
      <c r="A199" s="480" t="s">
        <v>658</v>
      </c>
      <c r="B199" s="480"/>
      <c r="C199" s="480"/>
      <c r="D199" s="480"/>
      <c r="E199" s="480"/>
      <c r="F199" s="480"/>
      <c r="G199" s="480"/>
      <c r="H199" s="480"/>
      <c r="I199" s="480"/>
      <c r="J199" s="480"/>
      <c r="K199" s="480"/>
      <c r="L199" s="480"/>
      <c r="M199" s="480"/>
      <c r="N199" s="480"/>
      <c r="O199" s="480"/>
      <c r="P199" s="480"/>
      <c r="Q199" s="480"/>
    </row>
    <row r="200" spans="1:17">
      <c r="A200" s="481" t="s">
        <v>659</v>
      </c>
      <c r="B200" s="481"/>
      <c r="C200" s="481"/>
      <c r="D200" s="481"/>
      <c r="E200" s="481"/>
      <c r="F200" s="481"/>
      <c r="G200" s="481"/>
      <c r="H200" s="481"/>
      <c r="I200" s="481"/>
      <c r="J200" s="481"/>
      <c r="K200" s="481"/>
      <c r="L200" s="481"/>
      <c r="M200" s="481"/>
      <c r="N200" s="481"/>
      <c r="O200" s="481"/>
      <c r="P200" s="481"/>
      <c r="Q200" s="481"/>
    </row>
    <row r="201" spans="1:17">
      <c r="A201" s="480" t="s">
        <v>660</v>
      </c>
      <c r="B201" s="480"/>
      <c r="C201" s="480"/>
      <c r="D201" s="480"/>
      <c r="E201" s="480"/>
      <c r="F201" s="480"/>
      <c r="G201" s="480"/>
      <c r="H201" s="480"/>
      <c r="I201" s="480"/>
      <c r="J201" s="100"/>
      <c r="K201" s="100"/>
      <c r="L201" s="100"/>
      <c r="M201" s="100"/>
      <c r="N201" s="100"/>
      <c r="O201" s="100"/>
      <c r="P201" s="100"/>
      <c r="Q201" s="100"/>
    </row>
    <row r="202" spans="1:17" s="2" customFormat="1">
      <c r="A202" s="101"/>
      <c r="B202" s="101"/>
      <c r="C202" s="101"/>
      <c r="D202" s="101"/>
      <c r="E202" s="101"/>
      <c r="F202" s="101"/>
      <c r="G202" s="101"/>
      <c r="H202" s="101"/>
      <c r="I202" s="101"/>
      <c r="J202" s="101"/>
      <c r="K202" s="101"/>
      <c r="L202" s="101"/>
      <c r="M202" s="101"/>
      <c r="N202" s="101"/>
      <c r="O202" s="101"/>
      <c r="P202" s="101"/>
      <c r="Q202" s="101"/>
    </row>
    <row r="203" spans="1:17">
      <c r="A203" s="482" t="s">
        <v>661</v>
      </c>
      <c r="B203" s="482"/>
      <c r="C203" s="482"/>
      <c r="D203" s="482"/>
      <c r="E203" s="482"/>
      <c r="F203" s="482"/>
      <c r="G203" s="482"/>
      <c r="H203" s="482"/>
      <c r="I203" s="482"/>
      <c r="J203" s="482"/>
      <c r="K203" s="482"/>
      <c r="L203" s="482"/>
      <c r="M203" s="482"/>
      <c r="N203" s="482"/>
      <c r="O203" s="482"/>
      <c r="P203" s="482"/>
      <c r="Q203" s="115"/>
    </row>
    <row r="204" spans="1:17">
      <c r="A204" s="483" t="s">
        <v>474</v>
      </c>
      <c r="B204" s="483"/>
      <c r="C204" s="483"/>
      <c r="D204" s="483"/>
      <c r="E204" s="483"/>
      <c r="F204" s="483"/>
      <c r="G204" s="483"/>
      <c r="H204" s="483"/>
      <c r="I204" s="483"/>
      <c r="J204" s="114"/>
      <c r="K204" s="114"/>
      <c r="L204" s="114"/>
      <c r="M204" s="114"/>
      <c r="N204" s="114"/>
      <c r="O204" s="114"/>
      <c r="P204" s="114"/>
      <c r="Q204" s="50"/>
    </row>
    <row r="205" spans="1:17" ht="15.75" customHeight="1">
      <c r="A205" s="531" t="s">
        <v>662</v>
      </c>
      <c r="B205" s="484" t="s">
        <v>663</v>
      </c>
      <c r="C205" s="485"/>
      <c r="D205" s="486"/>
      <c r="E205" s="487" t="s">
        <v>664</v>
      </c>
      <c r="F205" s="488"/>
      <c r="G205" s="488"/>
      <c r="H205" s="488"/>
      <c r="I205" s="489"/>
      <c r="J205" s="114"/>
      <c r="K205" s="114"/>
      <c r="L205" s="114"/>
      <c r="M205" s="114"/>
      <c r="N205" s="114"/>
      <c r="O205" s="114"/>
      <c r="P205" s="114"/>
      <c r="Q205" s="50"/>
    </row>
    <row r="206" spans="1:17" ht="15.75" customHeight="1">
      <c r="A206" s="532"/>
      <c r="B206" s="484" t="s">
        <v>665</v>
      </c>
      <c r="C206" s="485"/>
      <c r="D206" s="486"/>
      <c r="E206" s="487" t="s">
        <v>666</v>
      </c>
      <c r="F206" s="488"/>
      <c r="G206" s="488"/>
      <c r="H206" s="488"/>
      <c r="I206" s="489"/>
      <c r="J206" s="114"/>
      <c r="K206" s="114"/>
      <c r="L206" s="114"/>
      <c r="M206" s="114"/>
      <c r="N206" s="114"/>
      <c r="O206" s="114"/>
      <c r="P206" s="114"/>
      <c r="Q206" s="50"/>
    </row>
    <row r="207" spans="1:17">
      <c r="A207" s="533"/>
      <c r="B207" s="102" t="s">
        <v>667</v>
      </c>
      <c r="C207" s="103" t="s">
        <v>668</v>
      </c>
      <c r="D207" s="103" t="s">
        <v>669</v>
      </c>
      <c r="E207" s="487" t="s">
        <v>670</v>
      </c>
      <c r="F207" s="489"/>
      <c r="G207" s="487" t="s">
        <v>671</v>
      </c>
      <c r="H207" s="489"/>
      <c r="I207" s="104" t="s">
        <v>672</v>
      </c>
      <c r="J207" s="114"/>
      <c r="K207" s="114"/>
      <c r="L207" s="114"/>
      <c r="M207" s="114"/>
      <c r="N207" s="114"/>
      <c r="O207" s="114"/>
      <c r="P207" s="114"/>
      <c r="Q207" s="50"/>
    </row>
    <row r="208" spans="1:17">
      <c r="A208" s="104" t="s">
        <v>673</v>
      </c>
      <c r="B208" s="102">
        <v>8000</v>
      </c>
      <c r="C208" s="103">
        <v>8000</v>
      </c>
      <c r="D208" s="103">
        <v>10000</v>
      </c>
      <c r="E208" s="490">
        <v>3000</v>
      </c>
      <c r="F208" s="491"/>
      <c r="G208" s="490">
        <v>3000</v>
      </c>
      <c r="H208" s="491"/>
      <c r="I208" s="104">
        <v>3200</v>
      </c>
      <c r="J208" s="114"/>
      <c r="K208" s="114"/>
      <c r="L208" s="114"/>
      <c r="M208" s="114"/>
      <c r="N208" s="114"/>
      <c r="O208" s="114"/>
      <c r="P208" s="114"/>
      <c r="Q208" s="50"/>
    </row>
    <row r="209" spans="1:21">
      <c r="A209" s="104" t="s">
        <v>674</v>
      </c>
      <c r="B209" s="102">
        <v>500</v>
      </c>
      <c r="C209" s="103">
        <v>500</v>
      </c>
      <c r="D209" s="103">
        <v>1000</v>
      </c>
      <c r="E209" s="487">
        <v>150</v>
      </c>
      <c r="F209" s="489"/>
      <c r="G209" s="487">
        <v>150</v>
      </c>
      <c r="H209" s="489"/>
      <c r="I209" s="104">
        <v>300</v>
      </c>
      <c r="J209" s="114"/>
      <c r="K209" s="114"/>
      <c r="L209" s="114"/>
      <c r="M209" s="114"/>
      <c r="N209" s="114"/>
      <c r="O209" s="114"/>
      <c r="P209" s="114"/>
      <c r="Q209" s="50"/>
    </row>
    <row r="210" spans="1:21">
      <c r="A210" s="104" t="s">
        <v>675</v>
      </c>
      <c r="B210" s="102">
        <v>18000</v>
      </c>
      <c r="C210" s="103">
        <v>9000</v>
      </c>
      <c r="D210" s="103"/>
      <c r="E210" s="487">
        <v>5400</v>
      </c>
      <c r="F210" s="489"/>
      <c r="G210" s="487">
        <v>2700</v>
      </c>
      <c r="H210" s="489"/>
      <c r="I210" s="104"/>
      <c r="J210" s="114"/>
      <c r="K210" s="114"/>
      <c r="L210" s="114"/>
      <c r="M210" s="114"/>
      <c r="N210" s="114"/>
      <c r="O210" s="114"/>
      <c r="P210" s="114"/>
      <c r="Q210" s="50"/>
    </row>
    <row r="211" spans="1:21">
      <c r="A211" s="104" t="s">
        <v>676</v>
      </c>
      <c r="B211" s="102">
        <v>10000</v>
      </c>
      <c r="C211" s="103">
        <v>10000</v>
      </c>
      <c r="D211" s="103"/>
      <c r="E211" s="487">
        <v>3000</v>
      </c>
      <c r="F211" s="489"/>
      <c r="G211" s="487">
        <v>3000</v>
      </c>
      <c r="H211" s="489"/>
      <c r="I211" s="104"/>
      <c r="J211" s="114"/>
      <c r="K211" s="114"/>
      <c r="L211" s="114"/>
      <c r="M211" s="114"/>
      <c r="N211" s="114"/>
      <c r="O211" s="114"/>
      <c r="P211" s="114"/>
      <c r="Q211" s="50"/>
    </row>
    <row r="212" spans="1:21">
      <c r="A212" s="104" t="s">
        <v>677</v>
      </c>
      <c r="B212" s="102">
        <v>6000</v>
      </c>
      <c r="C212" s="103">
        <v>6000</v>
      </c>
      <c r="D212" s="103"/>
      <c r="E212" s="487">
        <v>2400</v>
      </c>
      <c r="F212" s="489"/>
      <c r="G212" s="487">
        <v>2400</v>
      </c>
      <c r="H212" s="489"/>
      <c r="I212" s="104"/>
      <c r="J212" s="114"/>
      <c r="K212" s="114"/>
      <c r="L212" s="114"/>
      <c r="M212" s="114"/>
      <c r="N212" s="114"/>
      <c r="O212" s="114"/>
      <c r="P212" s="114"/>
      <c r="Q212" s="50"/>
    </row>
    <row r="213" spans="1:21" ht="15.75" customHeight="1">
      <c r="A213" s="483" t="s">
        <v>561</v>
      </c>
      <c r="B213" s="492"/>
      <c r="C213" s="492"/>
      <c r="D213" s="492"/>
      <c r="E213" s="492"/>
      <c r="F213" s="492"/>
      <c r="G213" s="492"/>
      <c r="H213" s="492"/>
      <c r="I213" s="492"/>
      <c r="J213" s="114"/>
      <c r="K213" s="114"/>
      <c r="L213" s="114"/>
      <c r="M213" s="114"/>
      <c r="N213" s="114"/>
      <c r="O213" s="114"/>
      <c r="P213" s="114"/>
      <c r="Q213" s="50"/>
    </row>
    <row r="214" spans="1:21" ht="30" customHeight="1">
      <c r="A214" s="104" t="s">
        <v>678</v>
      </c>
      <c r="B214" s="493" t="s">
        <v>679</v>
      </c>
      <c r="C214" s="494"/>
      <c r="D214" s="494"/>
      <c r="E214" s="494"/>
      <c r="F214" s="494"/>
      <c r="G214" s="494"/>
      <c r="H214" s="494"/>
      <c r="I214" s="494"/>
      <c r="J214" s="494"/>
      <c r="K214" s="494"/>
      <c r="L214" s="494"/>
      <c r="M214" s="494"/>
      <c r="N214" s="494"/>
      <c r="O214" s="494"/>
      <c r="P214" s="494"/>
      <c r="Q214" s="495"/>
      <c r="R214" s="116"/>
      <c r="S214" s="116"/>
      <c r="T214" s="116"/>
      <c r="U214" s="116"/>
    </row>
    <row r="215" spans="1:21" ht="30" customHeight="1">
      <c r="A215" s="104" t="s">
        <v>359</v>
      </c>
      <c r="B215" s="493" t="s">
        <v>680</v>
      </c>
      <c r="C215" s="494"/>
      <c r="D215" s="494"/>
      <c r="E215" s="494"/>
      <c r="F215" s="494"/>
      <c r="G215" s="494"/>
      <c r="H215" s="494"/>
      <c r="I215" s="494"/>
      <c r="J215" s="494"/>
      <c r="K215" s="494"/>
      <c r="L215" s="494"/>
      <c r="M215" s="494"/>
      <c r="N215" s="494"/>
      <c r="O215" s="494"/>
      <c r="P215" s="494"/>
      <c r="Q215" s="495"/>
      <c r="R215" s="116"/>
      <c r="S215" s="116"/>
      <c r="T215" s="116"/>
      <c r="U215" s="116"/>
    </row>
    <row r="216" spans="1:21" ht="30" customHeight="1">
      <c r="A216" s="104" t="s">
        <v>681</v>
      </c>
      <c r="B216" s="496" t="s">
        <v>682</v>
      </c>
      <c r="C216" s="497"/>
      <c r="D216" s="497"/>
      <c r="E216" s="497"/>
      <c r="F216" s="497"/>
      <c r="G216" s="497"/>
      <c r="H216" s="497"/>
      <c r="I216" s="497"/>
      <c r="J216" s="497"/>
      <c r="K216" s="497"/>
      <c r="L216" s="497"/>
      <c r="M216" s="497"/>
      <c r="N216" s="497"/>
      <c r="O216" s="497"/>
      <c r="P216" s="497"/>
      <c r="Q216" s="498"/>
      <c r="R216" s="117"/>
      <c r="S216" s="117"/>
      <c r="T216" s="117"/>
      <c r="U216" s="117"/>
    </row>
    <row r="217" spans="1:21" ht="30" customHeight="1">
      <c r="A217" s="105" t="s">
        <v>683</v>
      </c>
      <c r="B217" s="496" t="s">
        <v>684</v>
      </c>
      <c r="C217" s="497"/>
      <c r="D217" s="497"/>
      <c r="E217" s="497"/>
      <c r="F217" s="497"/>
      <c r="G217" s="497"/>
      <c r="H217" s="497"/>
      <c r="I217" s="497"/>
      <c r="J217" s="497"/>
      <c r="K217" s="497"/>
      <c r="L217" s="497"/>
      <c r="M217" s="497"/>
      <c r="N217" s="497"/>
      <c r="O217" s="497"/>
      <c r="P217" s="497"/>
      <c r="Q217" s="498"/>
      <c r="R217" s="117"/>
      <c r="S217" s="117"/>
      <c r="T217" s="117"/>
      <c r="U217" s="117"/>
    </row>
    <row r="218" spans="1:21" ht="30" customHeight="1">
      <c r="A218" s="105" t="s">
        <v>685</v>
      </c>
      <c r="B218" s="502" t="s">
        <v>686</v>
      </c>
      <c r="C218" s="503"/>
      <c r="D218" s="503"/>
      <c r="E218" s="503"/>
      <c r="F218" s="503"/>
      <c r="G218" s="503"/>
      <c r="H218" s="503"/>
      <c r="I218" s="503"/>
      <c r="J218" s="503"/>
      <c r="K218" s="503"/>
      <c r="L218" s="503"/>
      <c r="M218" s="503"/>
      <c r="N218" s="503"/>
      <c r="O218" s="503"/>
      <c r="P218" s="503"/>
      <c r="Q218" s="504"/>
      <c r="R218" s="117"/>
      <c r="S218" s="117"/>
      <c r="T218" s="117"/>
      <c r="U218" s="117"/>
    </row>
    <row r="219" spans="1:21" ht="30" customHeight="1">
      <c r="A219" s="105" t="s">
        <v>687</v>
      </c>
      <c r="B219" s="505"/>
      <c r="C219" s="506"/>
      <c r="D219" s="506"/>
      <c r="E219" s="506"/>
      <c r="F219" s="506"/>
      <c r="G219" s="506"/>
      <c r="H219" s="506"/>
      <c r="I219" s="506"/>
      <c r="J219" s="506"/>
      <c r="K219" s="506"/>
      <c r="L219" s="506"/>
      <c r="M219" s="506"/>
      <c r="N219" s="506"/>
      <c r="O219" s="506"/>
      <c r="P219" s="506"/>
      <c r="Q219" s="507"/>
      <c r="R219" s="117"/>
      <c r="S219" s="117"/>
      <c r="T219" s="117"/>
      <c r="U219" s="117"/>
    </row>
    <row r="220" spans="1:21" ht="30" customHeight="1">
      <c r="A220" s="106" t="s">
        <v>688</v>
      </c>
      <c r="B220" s="508"/>
      <c r="C220" s="509"/>
      <c r="D220" s="509"/>
      <c r="E220" s="509"/>
      <c r="F220" s="509"/>
      <c r="G220" s="509"/>
      <c r="H220" s="509"/>
      <c r="I220" s="509"/>
      <c r="J220" s="509"/>
      <c r="K220" s="509"/>
      <c r="L220" s="509"/>
      <c r="M220" s="509"/>
      <c r="N220" s="509"/>
      <c r="O220" s="509"/>
      <c r="P220" s="509"/>
      <c r="Q220" s="510"/>
      <c r="R220" s="117"/>
      <c r="S220" s="117"/>
      <c r="T220" s="117"/>
      <c r="U220" s="117"/>
    </row>
    <row r="221" spans="1:21" ht="15">
      <c r="A221" s="107"/>
      <c r="B221" s="108"/>
      <c r="C221" s="108"/>
      <c r="D221" s="108"/>
      <c r="E221" s="107"/>
      <c r="F221" s="107"/>
      <c r="G221" s="107"/>
      <c r="H221" s="107"/>
      <c r="I221" s="107"/>
      <c r="J221" s="114"/>
      <c r="K221" s="114"/>
      <c r="L221" s="114"/>
      <c r="M221" s="114"/>
      <c r="N221" s="114"/>
      <c r="O221" s="114"/>
      <c r="P221" s="114"/>
      <c r="Q221" s="50"/>
      <c r="R221" s="118"/>
      <c r="S221" s="118"/>
      <c r="T221" s="118"/>
      <c r="U221" s="118"/>
    </row>
    <row r="222" spans="1:21" ht="15.75" customHeight="1">
      <c r="A222" s="483" t="s">
        <v>609</v>
      </c>
      <c r="B222" s="492"/>
      <c r="C222" s="492"/>
      <c r="D222" s="492"/>
      <c r="E222" s="492"/>
      <c r="F222" s="492"/>
      <c r="G222" s="492"/>
      <c r="H222" s="492"/>
      <c r="I222" s="492"/>
      <c r="J222" s="114"/>
      <c r="K222" s="114"/>
      <c r="L222" s="114"/>
      <c r="M222" s="114"/>
      <c r="N222" s="114"/>
      <c r="O222" s="114"/>
      <c r="P222" s="114"/>
      <c r="Q222" s="50"/>
      <c r="R222" s="118"/>
      <c r="S222" s="118"/>
      <c r="T222" s="118"/>
      <c r="U222" s="118"/>
    </row>
    <row r="223" spans="1:21" ht="30" customHeight="1">
      <c r="A223" s="109" t="s">
        <v>689</v>
      </c>
      <c r="B223" s="499" t="s">
        <v>690</v>
      </c>
      <c r="C223" s="500"/>
      <c r="D223" s="500"/>
      <c r="E223" s="500"/>
      <c r="F223" s="500"/>
      <c r="G223" s="500"/>
      <c r="H223" s="500"/>
      <c r="I223" s="500"/>
      <c r="J223" s="500"/>
      <c r="K223" s="500"/>
      <c r="L223" s="500"/>
      <c r="M223" s="500"/>
      <c r="N223" s="500"/>
      <c r="O223" s="500"/>
      <c r="P223" s="500"/>
      <c r="Q223" s="501"/>
      <c r="R223" s="119"/>
      <c r="S223" s="119"/>
      <c r="T223" s="119"/>
      <c r="U223" s="118"/>
    </row>
    <row r="224" spans="1:21" ht="30" customHeight="1">
      <c r="A224" s="109" t="s">
        <v>691</v>
      </c>
      <c r="B224" s="499" t="s">
        <v>692</v>
      </c>
      <c r="C224" s="500"/>
      <c r="D224" s="500"/>
      <c r="E224" s="500"/>
      <c r="F224" s="500"/>
      <c r="G224" s="500"/>
      <c r="H224" s="500"/>
      <c r="I224" s="500"/>
      <c r="J224" s="500"/>
      <c r="K224" s="500"/>
      <c r="L224" s="500"/>
      <c r="M224" s="500"/>
      <c r="N224" s="500"/>
      <c r="O224" s="500"/>
      <c r="P224" s="500"/>
      <c r="Q224" s="501"/>
      <c r="R224" s="120"/>
      <c r="S224" s="120"/>
      <c r="T224" s="120"/>
      <c r="U224" s="118"/>
    </row>
    <row r="225" spans="1:17" ht="28.5" customHeight="1">
      <c r="A225" s="109" t="s">
        <v>693</v>
      </c>
      <c r="B225" s="499" t="s">
        <v>694</v>
      </c>
      <c r="C225" s="500"/>
      <c r="D225" s="500"/>
      <c r="E225" s="500"/>
      <c r="F225" s="500"/>
      <c r="G225" s="500"/>
      <c r="H225" s="500"/>
      <c r="I225" s="500"/>
      <c r="J225" s="500"/>
      <c r="K225" s="500"/>
      <c r="L225" s="500"/>
      <c r="M225" s="500"/>
      <c r="N225" s="500"/>
      <c r="O225" s="500"/>
      <c r="P225" s="500"/>
      <c r="Q225" s="501"/>
    </row>
    <row r="226" spans="1:17" ht="28.5" customHeight="1">
      <c r="A226" s="109" t="s">
        <v>695</v>
      </c>
      <c r="B226" s="499" t="s">
        <v>696</v>
      </c>
      <c r="C226" s="500"/>
      <c r="D226" s="500"/>
      <c r="E226" s="500"/>
      <c r="F226" s="500"/>
      <c r="G226" s="500"/>
      <c r="H226" s="500"/>
      <c r="I226" s="500"/>
      <c r="J226" s="500"/>
      <c r="K226" s="500"/>
      <c r="L226" s="500"/>
      <c r="M226" s="500"/>
      <c r="N226" s="500"/>
      <c r="O226" s="500"/>
      <c r="P226" s="500"/>
      <c r="Q226" s="501"/>
    </row>
    <row r="227" spans="1:17" ht="33.75" customHeight="1">
      <c r="A227" s="109" t="s">
        <v>697</v>
      </c>
      <c r="B227" s="499" t="s">
        <v>698</v>
      </c>
      <c r="C227" s="500"/>
      <c r="D227" s="500"/>
      <c r="E227" s="500"/>
      <c r="F227" s="500"/>
      <c r="G227" s="500"/>
      <c r="H227" s="500"/>
      <c r="I227" s="500"/>
      <c r="J227" s="500"/>
      <c r="K227" s="500"/>
      <c r="L227" s="500"/>
      <c r="M227" s="500"/>
      <c r="N227" s="500"/>
      <c r="O227" s="500"/>
      <c r="P227" s="500"/>
      <c r="Q227" s="501"/>
    </row>
    <row r="228" spans="1:17" ht="33.75" customHeight="1">
      <c r="A228" s="109" t="s">
        <v>699</v>
      </c>
      <c r="B228" s="499" t="s">
        <v>700</v>
      </c>
      <c r="C228" s="500"/>
      <c r="D228" s="500"/>
      <c r="E228" s="500"/>
      <c r="F228" s="500"/>
      <c r="G228" s="500"/>
      <c r="H228" s="500"/>
      <c r="I228" s="500"/>
      <c r="J228" s="500"/>
      <c r="K228" s="500"/>
      <c r="L228" s="500"/>
      <c r="M228" s="500"/>
      <c r="N228" s="500"/>
      <c r="O228" s="500"/>
      <c r="P228" s="500"/>
      <c r="Q228" s="501"/>
    </row>
    <row r="229" spans="1:17">
      <c r="A229" s="110"/>
      <c r="B229" s="511"/>
      <c r="C229" s="511"/>
      <c r="D229" s="511"/>
      <c r="E229" s="511"/>
      <c r="F229" s="511"/>
      <c r="G229" s="511"/>
      <c r="H229" s="511"/>
      <c r="I229" s="511"/>
      <c r="J229" s="511"/>
      <c r="K229" s="511"/>
      <c r="L229" s="511"/>
      <c r="M229" s="511"/>
      <c r="N229" s="511"/>
      <c r="O229" s="511"/>
      <c r="P229" s="511"/>
      <c r="Q229" s="511"/>
    </row>
    <row r="230" spans="1:17">
      <c r="A230" s="492" t="s">
        <v>396</v>
      </c>
      <c r="B230" s="492"/>
      <c r="C230" s="492"/>
      <c r="D230" s="492"/>
      <c r="E230" s="492"/>
      <c r="F230" s="492"/>
      <c r="G230" s="492"/>
      <c r="H230" s="492"/>
      <c r="I230" s="492"/>
      <c r="J230" s="114"/>
      <c r="K230" s="114"/>
      <c r="L230" s="114"/>
      <c r="M230" s="114"/>
      <c r="N230" s="114"/>
      <c r="O230" s="114"/>
      <c r="P230" s="114"/>
      <c r="Q230" s="50"/>
    </row>
    <row r="231" spans="1:17" ht="24.75" customHeight="1">
      <c r="A231" s="112" t="s">
        <v>701</v>
      </c>
      <c r="B231" s="499" t="s">
        <v>702</v>
      </c>
      <c r="C231" s="500"/>
      <c r="D231" s="500"/>
      <c r="E231" s="500"/>
      <c r="F231" s="500"/>
      <c r="G231" s="500"/>
      <c r="H231" s="500"/>
      <c r="I231" s="500"/>
      <c r="J231" s="500"/>
      <c r="K231" s="500"/>
      <c r="L231" s="500"/>
      <c r="M231" s="500"/>
      <c r="N231" s="500"/>
      <c r="O231" s="500"/>
      <c r="P231" s="500"/>
      <c r="Q231" s="501"/>
    </row>
    <row r="232" spans="1:17" ht="14.25" customHeight="1">
      <c r="A232" s="512" t="s">
        <v>703</v>
      </c>
      <c r="B232" s="512"/>
      <c r="C232" s="512"/>
      <c r="D232" s="512"/>
      <c r="E232" s="512"/>
      <c r="F232" s="512"/>
      <c r="G232" s="512"/>
      <c r="H232" s="512"/>
      <c r="I232" s="512"/>
      <c r="J232" s="512"/>
      <c r="K232" s="512"/>
      <c r="L232" s="512"/>
      <c r="M232" s="512"/>
      <c r="N232" s="512"/>
      <c r="O232" s="512"/>
      <c r="P232" s="512"/>
      <c r="Q232" s="512"/>
    </row>
    <row r="233" spans="1:17" ht="14.25" customHeight="1">
      <c r="A233" s="511" t="s">
        <v>704</v>
      </c>
      <c r="B233" s="511"/>
      <c r="C233" s="511"/>
      <c r="D233" s="511"/>
      <c r="E233" s="511"/>
      <c r="F233" s="511"/>
      <c r="G233" s="511"/>
      <c r="H233" s="511"/>
      <c r="I233" s="511"/>
      <c r="J233" s="511"/>
      <c r="K233" s="511"/>
      <c r="L233" s="511"/>
      <c r="M233" s="511"/>
      <c r="N233" s="511"/>
      <c r="O233" s="511"/>
      <c r="P233" s="511"/>
      <c r="Q233" s="511"/>
    </row>
    <row r="234" spans="1:17" s="3" customFormat="1" ht="14.25" customHeight="1">
      <c r="A234" s="113" t="s">
        <v>705</v>
      </c>
      <c r="B234" s="111"/>
      <c r="C234" s="111"/>
      <c r="D234" s="111"/>
      <c r="E234" s="111"/>
      <c r="F234" s="111"/>
      <c r="G234" s="111"/>
      <c r="H234" s="111"/>
      <c r="I234" s="111"/>
      <c r="J234" s="111"/>
      <c r="K234" s="111"/>
      <c r="L234" s="111"/>
      <c r="M234" s="111"/>
      <c r="N234" s="111"/>
      <c r="O234" s="111"/>
      <c r="P234" s="111"/>
      <c r="Q234" s="111"/>
    </row>
    <row r="235" spans="1:17" ht="14.25" customHeight="1">
      <c r="A235" s="511" t="s">
        <v>706</v>
      </c>
      <c r="B235" s="511"/>
      <c r="C235" s="511"/>
      <c r="D235" s="511"/>
      <c r="E235" s="511"/>
      <c r="F235" s="511"/>
      <c r="G235" s="511"/>
      <c r="H235" s="511"/>
      <c r="I235" s="511"/>
      <c r="J235" s="511"/>
      <c r="K235" s="511"/>
      <c r="L235" s="511"/>
      <c r="M235" s="511"/>
      <c r="N235" s="511"/>
      <c r="O235" s="511"/>
      <c r="P235" s="511"/>
      <c r="Q235" s="511"/>
    </row>
    <row r="236" spans="1:17" ht="14.25" customHeight="1">
      <c r="A236" s="511" t="s">
        <v>707</v>
      </c>
      <c r="B236" s="511"/>
      <c r="C236" s="511"/>
      <c r="D236" s="511"/>
      <c r="E236" s="511"/>
      <c r="F236" s="511"/>
      <c r="G236" s="511"/>
      <c r="H236" s="511"/>
      <c r="I236" s="511"/>
      <c r="J236" s="511"/>
      <c r="K236" s="511"/>
      <c r="L236" s="511"/>
      <c r="M236" s="511"/>
      <c r="N236" s="511"/>
      <c r="O236" s="511"/>
      <c r="P236" s="511"/>
      <c r="Q236" s="511"/>
    </row>
  </sheetData>
  <mergeCells count="355">
    <mergeCell ref="J74:J76"/>
    <mergeCell ref="D52:E53"/>
    <mergeCell ref="F52:G53"/>
    <mergeCell ref="H52:I53"/>
    <mergeCell ref="B79:C80"/>
    <mergeCell ref="B2:C3"/>
    <mergeCell ref="G2:H3"/>
    <mergeCell ref="I2:J3"/>
    <mergeCell ref="D2:F3"/>
    <mergeCell ref="B50:C51"/>
    <mergeCell ref="D50:E51"/>
    <mergeCell ref="F50:G51"/>
    <mergeCell ref="H50:I51"/>
    <mergeCell ref="D30:E31"/>
    <mergeCell ref="F30:G31"/>
    <mergeCell ref="H30:I31"/>
    <mergeCell ref="D36:E37"/>
    <mergeCell ref="F36:G37"/>
    <mergeCell ref="H36:I37"/>
    <mergeCell ref="E4:F5"/>
    <mergeCell ref="G4:H5"/>
    <mergeCell ref="I4:J5"/>
    <mergeCell ref="J11:J12"/>
    <mergeCell ref="J13:J14"/>
    <mergeCell ref="J15:J16"/>
    <mergeCell ref="J17:J18"/>
    <mergeCell ref="J19:J20"/>
    <mergeCell ref="J21:J22"/>
    <mergeCell ref="J23:J24"/>
    <mergeCell ref="J25:J26"/>
    <mergeCell ref="J68:J69"/>
    <mergeCell ref="H68:H69"/>
    <mergeCell ref="H74:H76"/>
    <mergeCell ref="I7:I8"/>
    <mergeCell ref="I9:I10"/>
    <mergeCell ref="I11:I12"/>
    <mergeCell ref="I13:I14"/>
    <mergeCell ref="I15:I16"/>
    <mergeCell ref="I17:I18"/>
    <mergeCell ref="I19:I20"/>
    <mergeCell ref="I21:I22"/>
    <mergeCell ref="I23:I24"/>
    <mergeCell ref="I25:I26"/>
    <mergeCell ref="I38:I39"/>
    <mergeCell ref="I68:I69"/>
    <mergeCell ref="I74:I76"/>
    <mergeCell ref="H28:I29"/>
    <mergeCell ref="H57:I58"/>
    <mergeCell ref="H59:I60"/>
    <mergeCell ref="G63:H64"/>
    <mergeCell ref="I63:J64"/>
    <mergeCell ref="G65:H66"/>
    <mergeCell ref="I65:J66"/>
    <mergeCell ref="J7:J8"/>
    <mergeCell ref="J9:J10"/>
    <mergeCell ref="D28:E29"/>
    <mergeCell ref="F28:G29"/>
    <mergeCell ref="D57:E58"/>
    <mergeCell ref="F57:G58"/>
    <mergeCell ref="D59:E60"/>
    <mergeCell ref="F59:G60"/>
    <mergeCell ref="E65:F66"/>
    <mergeCell ref="H7:H8"/>
    <mergeCell ref="H9:H10"/>
    <mergeCell ref="H11:H12"/>
    <mergeCell ref="H13:H14"/>
    <mergeCell ref="H15:H16"/>
    <mergeCell ref="H17:H18"/>
    <mergeCell ref="H19:H20"/>
    <mergeCell ref="H21:H22"/>
    <mergeCell ref="H23:H24"/>
    <mergeCell ref="H25:H26"/>
    <mergeCell ref="H38:H39"/>
    <mergeCell ref="F38:F39"/>
    <mergeCell ref="F74:F75"/>
    <mergeCell ref="G7:G8"/>
    <mergeCell ref="G9:G10"/>
    <mergeCell ref="G11:G12"/>
    <mergeCell ref="G13:G14"/>
    <mergeCell ref="G15:G16"/>
    <mergeCell ref="G17:G18"/>
    <mergeCell ref="G19:G20"/>
    <mergeCell ref="G21:G22"/>
    <mergeCell ref="G23:G24"/>
    <mergeCell ref="G25:G26"/>
    <mergeCell ref="G38:G39"/>
    <mergeCell ref="G68:G69"/>
    <mergeCell ref="G74:G76"/>
    <mergeCell ref="E147:E148"/>
    <mergeCell ref="E149:E150"/>
    <mergeCell ref="E151:E152"/>
    <mergeCell ref="E153:E154"/>
    <mergeCell ref="E155:E156"/>
    <mergeCell ref="E157:E158"/>
    <mergeCell ref="E159:E160"/>
    <mergeCell ref="E167:E168"/>
    <mergeCell ref="E169:E170"/>
    <mergeCell ref="E114:E115"/>
    <mergeCell ref="E116:E117"/>
    <mergeCell ref="E118:E119"/>
    <mergeCell ref="E125:E126"/>
    <mergeCell ref="E139:E140"/>
    <mergeCell ref="E141:E142"/>
    <mergeCell ref="E143:E144"/>
    <mergeCell ref="E145:E146"/>
    <mergeCell ref="A122:I124"/>
    <mergeCell ref="A120:I121"/>
    <mergeCell ref="D125:D126"/>
    <mergeCell ref="D139:D140"/>
    <mergeCell ref="D141:D142"/>
    <mergeCell ref="D143:D144"/>
    <mergeCell ref="D145:D146"/>
    <mergeCell ref="A118:A119"/>
    <mergeCell ref="A125:A127"/>
    <mergeCell ref="A138:A140"/>
    <mergeCell ref="A141:A142"/>
    <mergeCell ref="A143:A144"/>
    <mergeCell ref="A145:A146"/>
    <mergeCell ref="E96:E97"/>
    <mergeCell ref="E98:E99"/>
    <mergeCell ref="E100:E101"/>
    <mergeCell ref="E102:E103"/>
    <mergeCell ref="E104:E105"/>
    <mergeCell ref="E106:E107"/>
    <mergeCell ref="E108:E109"/>
    <mergeCell ref="E110:E111"/>
    <mergeCell ref="E112:E113"/>
    <mergeCell ref="E38:E39"/>
    <mergeCell ref="E74:E75"/>
    <mergeCell ref="E79:E82"/>
    <mergeCell ref="E84:E85"/>
    <mergeCell ref="E86:E87"/>
    <mergeCell ref="E88:E89"/>
    <mergeCell ref="E90:E91"/>
    <mergeCell ref="E92:E93"/>
    <mergeCell ref="E94:E95"/>
    <mergeCell ref="D147:D148"/>
    <mergeCell ref="D149:D150"/>
    <mergeCell ref="D151:D152"/>
    <mergeCell ref="D153:D154"/>
    <mergeCell ref="D100:D101"/>
    <mergeCell ref="D102:D103"/>
    <mergeCell ref="D104:D105"/>
    <mergeCell ref="D106:D107"/>
    <mergeCell ref="D108:D109"/>
    <mergeCell ref="D110:D111"/>
    <mergeCell ref="D114:D115"/>
    <mergeCell ref="D116:D117"/>
    <mergeCell ref="D118:D119"/>
    <mergeCell ref="D79:D82"/>
    <mergeCell ref="D84:D85"/>
    <mergeCell ref="D86:D87"/>
    <mergeCell ref="D88:D89"/>
    <mergeCell ref="D90:D91"/>
    <mergeCell ref="D92:D93"/>
    <mergeCell ref="D94:D95"/>
    <mergeCell ref="D96:D97"/>
    <mergeCell ref="D98:D99"/>
    <mergeCell ref="B125:B126"/>
    <mergeCell ref="C4:C5"/>
    <mergeCell ref="C7:C8"/>
    <mergeCell ref="C9:C10"/>
    <mergeCell ref="C11:C12"/>
    <mergeCell ref="C13:C14"/>
    <mergeCell ref="C15:C16"/>
    <mergeCell ref="C17:C18"/>
    <mergeCell ref="C19:C20"/>
    <mergeCell ref="C21:C22"/>
    <mergeCell ref="C23:C24"/>
    <mergeCell ref="C25:C26"/>
    <mergeCell ref="C30:C31"/>
    <mergeCell ref="C36:C37"/>
    <mergeCell ref="C52:C53"/>
    <mergeCell ref="C59:C60"/>
    <mergeCell ref="C65:C66"/>
    <mergeCell ref="C68:C69"/>
    <mergeCell ref="C71:C72"/>
    <mergeCell ref="C74:C76"/>
    <mergeCell ref="C81:C82"/>
    <mergeCell ref="C125:C126"/>
    <mergeCell ref="B28:C29"/>
    <mergeCell ref="A184:A185"/>
    <mergeCell ref="A186:A187"/>
    <mergeCell ref="A188:A190"/>
    <mergeCell ref="A191:A193"/>
    <mergeCell ref="A194:A196"/>
    <mergeCell ref="A205:A207"/>
    <mergeCell ref="B4:B6"/>
    <mergeCell ref="B7:B8"/>
    <mergeCell ref="B9:B10"/>
    <mergeCell ref="B11:B12"/>
    <mergeCell ref="B13:B14"/>
    <mergeCell ref="B15:B16"/>
    <mergeCell ref="B17:B18"/>
    <mergeCell ref="B19:B20"/>
    <mergeCell ref="B21:B22"/>
    <mergeCell ref="B23:B24"/>
    <mergeCell ref="B25:B26"/>
    <mergeCell ref="B30:B32"/>
    <mergeCell ref="B52:B54"/>
    <mergeCell ref="B59:B61"/>
    <mergeCell ref="B65:B67"/>
    <mergeCell ref="B68:B69"/>
    <mergeCell ref="B71:B73"/>
    <mergeCell ref="B74:B76"/>
    <mergeCell ref="A153:A154"/>
    <mergeCell ref="A155:A156"/>
    <mergeCell ref="A157:A158"/>
    <mergeCell ref="A159:A160"/>
    <mergeCell ref="A167:A168"/>
    <mergeCell ref="A169:A170"/>
    <mergeCell ref="A173:A174"/>
    <mergeCell ref="A175:A176"/>
    <mergeCell ref="A182:A183"/>
    <mergeCell ref="A178:F178"/>
    <mergeCell ref="A179:F179"/>
    <mergeCell ref="A181:L181"/>
    <mergeCell ref="B182:L182"/>
    <mergeCell ref="B183:L183"/>
    <mergeCell ref="D155:D156"/>
    <mergeCell ref="D157:D158"/>
    <mergeCell ref="D159:D160"/>
    <mergeCell ref="D167:D168"/>
    <mergeCell ref="D169:D170"/>
    <mergeCell ref="D173:D174"/>
    <mergeCell ref="D175:D176"/>
    <mergeCell ref="E173:E174"/>
    <mergeCell ref="E175:E176"/>
    <mergeCell ref="A147:A148"/>
    <mergeCell ref="A149:A150"/>
    <mergeCell ref="A151:A152"/>
    <mergeCell ref="A50:A54"/>
    <mergeCell ref="A57:A61"/>
    <mergeCell ref="A63:A67"/>
    <mergeCell ref="A68:A69"/>
    <mergeCell ref="A70:A73"/>
    <mergeCell ref="A74:A76"/>
    <mergeCell ref="A79:A83"/>
    <mergeCell ref="A84:A85"/>
    <mergeCell ref="A86:A87"/>
    <mergeCell ref="A78:I78"/>
    <mergeCell ref="A137:E137"/>
    <mergeCell ref="B138:E138"/>
    <mergeCell ref="B139:C139"/>
    <mergeCell ref="A88:A89"/>
    <mergeCell ref="A90:A91"/>
    <mergeCell ref="A92:A93"/>
    <mergeCell ref="A94:A95"/>
    <mergeCell ref="A96:A97"/>
    <mergeCell ref="A98:A99"/>
    <mergeCell ref="A100:A101"/>
    <mergeCell ref="A102:A103"/>
    <mergeCell ref="B227:Q227"/>
    <mergeCell ref="B228:Q228"/>
    <mergeCell ref="B229:Q229"/>
    <mergeCell ref="A230:I230"/>
    <mergeCell ref="B231:Q231"/>
    <mergeCell ref="A232:Q232"/>
    <mergeCell ref="A233:Q233"/>
    <mergeCell ref="A235:Q235"/>
    <mergeCell ref="A236:Q236"/>
    <mergeCell ref="B214:Q214"/>
    <mergeCell ref="B215:Q215"/>
    <mergeCell ref="B216:Q216"/>
    <mergeCell ref="B217:Q217"/>
    <mergeCell ref="A222:I222"/>
    <mergeCell ref="B223:Q223"/>
    <mergeCell ref="B224:Q224"/>
    <mergeCell ref="B225:Q225"/>
    <mergeCell ref="B226:Q226"/>
    <mergeCell ref="B218:Q220"/>
    <mergeCell ref="E209:F209"/>
    <mergeCell ref="G209:H209"/>
    <mergeCell ref="E210:F210"/>
    <mergeCell ref="G210:H210"/>
    <mergeCell ref="E211:F211"/>
    <mergeCell ref="G211:H211"/>
    <mergeCell ref="E212:F212"/>
    <mergeCell ref="G212:H212"/>
    <mergeCell ref="A213:I213"/>
    <mergeCell ref="A204:I204"/>
    <mergeCell ref="B205:D205"/>
    <mergeCell ref="E205:I205"/>
    <mergeCell ref="B206:D206"/>
    <mergeCell ref="E206:I206"/>
    <mergeCell ref="E207:F207"/>
    <mergeCell ref="G207:H207"/>
    <mergeCell ref="E208:F208"/>
    <mergeCell ref="G208:H208"/>
    <mergeCell ref="B193:L193"/>
    <mergeCell ref="B194:L194"/>
    <mergeCell ref="B195:L195"/>
    <mergeCell ref="B196:L196"/>
    <mergeCell ref="A198:Q198"/>
    <mergeCell ref="A199:Q199"/>
    <mergeCell ref="A200:Q200"/>
    <mergeCell ref="A201:I201"/>
    <mergeCell ref="A203:P203"/>
    <mergeCell ref="B184:L184"/>
    <mergeCell ref="B185:L185"/>
    <mergeCell ref="B186:L186"/>
    <mergeCell ref="B187:L187"/>
    <mergeCell ref="B188:L188"/>
    <mergeCell ref="B189:L189"/>
    <mergeCell ref="B190:L190"/>
    <mergeCell ref="B191:L191"/>
    <mergeCell ref="B192:L192"/>
    <mergeCell ref="A104:A105"/>
    <mergeCell ref="A106:A107"/>
    <mergeCell ref="A108:A109"/>
    <mergeCell ref="A110:A111"/>
    <mergeCell ref="A112:A113"/>
    <mergeCell ref="A114:A115"/>
    <mergeCell ref="A116:A117"/>
    <mergeCell ref="A56:I56"/>
    <mergeCell ref="B70:C70"/>
    <mergeCell ref="D70:F70"/>
    <mergeCell ref="G70:H70"/>
    <mergeCell ref="I70:J70"/>
    <mergeCell ref="E71:F71"/>
    <mergeCell ref="G71:H71"/>
    <mergeCell ref="I71:J71"/>
    <mergeCell ref="E72:F72"/>
    <mergeCell ref="G72:H72"/>
    <mergeCell ref="I72:J72"/>
    <mergeCell ref="D65:D67"/>
    <mergeCell ref="D71:D73"/>
    <mergeCell ref="B57:C58"/>
    <mergeCell ref="D63:F64"/>
    <mergeCell ref="B63:C64"/>
    <mergeCell ref="B81:B83"/>
    <mergeCell ref="A1:I1"/>
    <mergeCell ref="A27:I27"/>
    <mergeCell ref="B35:C35"/>
    <mergeCell ref="D35:E35"/>
    <mergeCell ref="F35:G35"/>
    <mergeCell ref="H35:I35"/>
    <mergeCell ref="A45:H45"/>
    <mergeCell ref="A46:H46"/>
    <mergeCell ref="A49:I49"/>
    <mergeCell ref="A2:A6"/>
    <mergeCell ref="A7:A8"/>
    <mergeCell ref="A9:A10"/>
    <mergeCell ref="A11:A12"/>
    <mergeCell ref="A13:A14"/>
    <mergeCell ref="A15:A16"/>
    <mergeCell ref="A17:A18"/>
    <mergeCell ref="A19:A20"/>
    <mergeCell ref="A21:A22"/>
    <mergeCell ref="A23:A24"/>
    <mergeCell ref="A25:A26"/>
    <mergeCell ref="A28:A32"/>
    <mergeCell ref="A35:A39"/>
    <mergeCell ref="D4:D6"/>
    <mergeCell ref="D38:D39"/>
  </mergeCells>
  <phoneticPr fontId="6" type="noConversion"/>
  <pageMargins left="0.74791666666666701" right="0.74791666666666701" top="0.98402777777777795" bottom="0.98402777777777795" header="0.51180555555555596" footer="0.51180555555555596"/>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期货品种</vt:lpstr>
      <vt:lpstr>期权品种</vt:lpstr>
      <vt:lpstr>异常交易</vt:lpstr>
      <vt:lpstr>持仓限额</vt:lpstr>
      <vt:lpstr>持仓限额!Print_Area</vt:lpstr>
      <vt:lpstr>期货品种!Print_Area</vt:lpstr>
    </vt:vector>
  </TitlesOfParts>
  <Company>东兴期货</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胡晶莹</dc:creator>
  <cp:lastModifiedBy>石磊</cp:lastModifiedBy>
  <cp:lastPrinted>2020-07-16T06:11:00Z</cp:lastPrinted>
  <dcterms:created xsi:type="dcterms:W3CDTF">2009-03-17T07:03:00Z</dcterms:created>
  <dcterms:modified xsi:type="dcterms:W3CDTF">2021-05-14T02:09:31Z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0AA3A48F791642A697964CBA91010052</vt:lpwstr>
  </property>
</Properties>
</file>